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 AÇÃO ORÇAMENTÁRIA" sheetId="1" r:id="rId1"/>
  </sheets>
  <definedNames>
    <definedName name="_xlnm.Print_Titles" localSheetId="0">'DESP AÇÃO ORÇAMENTÁRIA'!$1:$4</definedName>
    <definedName name="Excel_BuiltIn_Print_Titles" localSheetId="0">'DESP AÇÃO ORÇAMENTÁRIA'!$4:$4</definedName>
  </definedNames>
  <calcPr fullCalcOnLoad="1"/>
</workbook>
</file>

<file path=xl/sharedStrings.xml><?xml version="1.0" encoding="utf-8"?>
<sst xmlns="http://schemas.openxmlformats.org/spreadsheetml/2006/main" count="282" uniqueCount="45">
  <si>
    <t>DESPESAS POR AÇÃO ORÇAMENTÁRIA</t>
  </si>
  <si>
    <t>DESCRIÇÃO DA AÇÃO (a)</t>
  </si>
  <si>
    <t>AUTORIZADO (b)</t>
  </si>
  <si>
    <t xml:space="preserve">EMPENHADO (c) </t>
  </si>
  <si>
    <t>LIQUIDADO (d)</t>
  </si>
  <si>
    <t>PAGO (e)</t>
  </si>
  <si>
    <t>PROJETOS</t>
  </si>
  <si>
    <t>17564 - REALIZAÇÃO DE CONCURSO PÚBLICO - PGJ</t>
  </si>
  <si>
    <t>DESCRIÇÃO DA DESPESA</t>
  </si>
  <si>
    <t>AUTORIZADO</t>
  </si>
  <si>
    <t>FINANCEIRO</t>
  </si>
  <si>
    <t>EMPENHADO</t>
  </si>
  <si>
    <t>LIQUIDADO</t>
  </si>
  <si>
    <t>PAGO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</si>
  <si>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</si>
  <si>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</si>
  <si>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</si>
  <si>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</si>
  <si>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</si>
  <si>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</si>
  <si>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</si>
  <si>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</si>
  <si>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17567 - DESENVOLVIMENTO E CAPACITAÇÃO DE SERVIDORES - PGJ</t>
  </si>
  <si>
    <t>ATIVIDADES</t>
  </si>
  <si>
    <t>21957 – PESSOAL E ENCARGOS SOCIAIS FOLHA NORMAL – PGJ</t>
  </si>
  <si>
    <t>21958 - MANUTENÇÃO E FUNCIONAMENTO ADMINISTRATIVO - PGJ</t>
  </si>
  <si>
    <t>21960 - PESSOAL E ENCARGOS SOCIAIS FOLHA COMPLEMENTAR - PGJ</t>
  </si>
  <si>
    <t>DESPESAS COM PESSOAL E ENCARGOS SOCIAIS</t>
  </si>
  <si>
    <t>21992 - MANUTENÇÃO E FUNCIONAMENTO DA ESCOLA SUPERIOR DO MINISTÉRIO PÚBLICO - ESMP</t>
  </si>
  <si>
    <t>22780 - PAGAMENTO DE MONTEPIO - ATIVO / INATIVO</t>
  </si>
  <si>
    <t>22782 - MANUTENÇÃO DA CORREGEDORIA-GERAL DO MINISTÉRIO PÚBLICO</t>
  </si>
  <si>
    <t>22783 - MANUTENÇÃO DA OUVIDORIA-GERAL DO MINISTÉRIO PÚBLICO</t>
  </si>
  <si>
    <t>22791 - PROMOÇÃO E APOIO A EVENTOS DE INTERESSE DO MINISTÉRIO PÚBLICO</t>
  </si>
  <si>
    <t>22793 - MANUTENÇÃO E FUNCIONAMENTO DO SERVIÇO ESPECIAL DE DEFESA DO CONSUMIDOR</t>
  </si>
  <si>
    <t>22799 - ESTRUTURAÇÃO E MANUTENÇÃO DOS NÚCLEOS DE MEDIAÇÃO COMUNITÁRIA</t>
  </si>
  <si>
    <t>22817 - MANUTENÇÃO DAS PROMOTORIAS DE JUSTIÇA</t>
  </si>
  <si>
    <t xml:space="preserve">22921 - MANUTENÇÃO E FUNCIONAMENTO DO GRUPO DE ATUAÇÃO </t>
  </si>
  <si>
    <t xml:space="preserve">            ESPECIAL DE COMBATE AO CRIME</t>
  </si>
  <si>
    <t>22922 - MANUTENÇÃO DO NÚCLEO DE SEGURANÇA E INTELIGÊNCIA DO MINISTÉRIO PÚBLICO</t>
  </si>
  <si>
    <t>34444 – REFORMA DA SEDE DA PROCURADORIA GERAL DE JUSTIÇA</t>
  </si>
  <si>
    <t>36818 – FORTALECIMENTO E EXPANSÃO DO DECON</t>
  </si>
  <si>
    <t>36819 – IMPLANTAÇÃO DE EQUIPE PERMANENTE DE FISCALIZAÇÃO NO DECON</t>
  </si>
  <si>
    <t>TOTAL GERAL (f)</t>
  </si>
  <si>
    <t>Fonte de Informação: Secretaria de Finanças/Sefin</t>
  </si>
  <si>
    <t>Data da última atualização: 31/01/19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</si>
</sst>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_ ;\-#,##0.00\ "/>
    <numFmt numFmtId="167" formatCode="#,##0.00;[RED]#,##0.00"/>
  </numFmts>
  <fonts count="9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NewRomanPSMT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Alignment="1">
      <alignment horizontal="left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164" fontId="3" fillId="3" borderId="2" xfId="0" applyFont="1" applyFill="1" applyBorder="1" applyAlignment="1">
      <alignment/>
    </xf>
    <xf numFmtId="165" fontId="3" fillId="3" borderId="2" xfId="0" applyNumberFormat="1" applyFont="1" applyFill="1" applyBorder="1" applyAlignment="1">
      <alignment horizontal="right"/>
    </xf>
    <xf numFmtId="164" fontId="0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159</xdr:row>
      <xdr:rowOff>57150</xdr:rowOff>
    </xdr:from>
    <xdr:to>
      <xdr:col>10</xdr:col>
      <xdr:colOff>781050</xdr:colOff>
      <xdr:row>178</xdr:row>
      <xdr:rowOff>47625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66675" y="30965775"/>
          <a:ext cx="61436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(a) Descrição da Ação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Descrição das ações orçamentárias de estrutura programática
(atividades, projetos e operações especiais), subdivididas por grupo de natureza de despesa,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conforme constar na lei orçamentária de cada unidade do Ministério Público. A tabela busca
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evidenciar qual o tipo de gasto por diferentes ações.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(b) Autorizado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Valores da lei orçamentária adicionados ou reduzidos de eventuais créditos
adicionais.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(c) Empenhado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 total de empenhos realizados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(d) Liquidado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Total de valores liquidados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(e) Pago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Total de valores pagos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(f) Total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Somatório dos valores de cada uma das colunas (b) a (e).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FUNDAMENTO LEGAL: Lei Complementar nº 101/2000 art. 48, II; Lei nº 12.527/2011
art. 7°, VII, “a”, e art. 8º, §1°, III e V; Lei nº 4.320/64, arts. 12 e 13; Resolução CNMP
nº 86/2012, art. 5º, inciso I, alínea “c”; Resolução CNMP nº 74/2011, anexo I, item III;
Portaria Interministerial STN/SOF n° 163/2001 e posteriores alterações.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9"/>
  <sheetViews>
    <sheetView showGridLines="0" tabSelected="1" zoomScale="95" zoomScaleNormal="95" workbookViewId="0" topLeftCell="A1">
      <selection activeCell="N6" sqref="N6"/>
    </sheetView>
  </sheetViews>
  <sheetFormatPr defaultColWidth="8.00390625" defaultRowHeight="12.75"/>
  <cols>
    <col min="1" max="1" width="31.7109375" style="0" customWidth="1"/>
    <col min="2" max="2" width="18.140625" style="1" customWidth="1"/>
    <col min="3" max="8" width="9.00390625" style="1" hidden="1" customWidth="1"/>
    <col min="9" max="9" width="16.28125" style="1" customWidth="1"/>
    <col min="10" max="10" width="15.28125" style="1" customWidth="1"/>
    <col min="11" max="11" width="13.7109375" style="1" customWidth="1"/>
    <col min="12" max="12" width="9.00390625" style="0" customWidth="1"/>
    <col min="13" max="14" width="13.7109375" style="0" customWidth="1"/>
    <col min="15" max="16384" width="9.00390625" style="0" customWidth="1"/>
  </cols>
  <sheetData>
    <row r="1" ht="12.75"/>
    <row r="2" spans="1:11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2.75"/>
    <row r="4" spans="1:11" ht="17.2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ht="12.75">
      <c r="B5" s="4"/>
    </row>
    <row r="6" spans="1:11" ht="24" customHeight="1">
      <c r="A6" s="5" t="s">
        <v>1</v>
      </c>
      <c r="B6" s="6" t="s">
        <v>2</v>
      </c>
      <c r="C6" s="7"/>
      <c r="D6" s="7"/>
      <c r="E6" s="7"/>
      <c r="F6" s="7"/>
      <c r="G6" s="7"/>
      <c r="H6" s="7"/>
      <c r="I6" s="6" t="s">
        <v>3</v>
      </c>
      <c r="J6" s="6" t="s">
        <v>4</v>
      </c>
      <c r="K6" s="6" t="s">
        <v>5</v>
      </c>
    </row>
    <row r="7" ht="12.75">
      <c r="B7" s="4"/>
    </row>
    <row r="8" spans="1:11" ht="17.25" customHeight="1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12.75"/>
    <row r="10" ht="12.75">
      <c r="A10" s="9" t="s">
        <v>7</v>
      </c>
    </row>
    <row r="11" ht="12.75"/>
    <row r="12" spans="1:11" ht="12.75" customHeight="1">
      <c r="A12" s="10" t="s">
        <v>8</v>
      </c>
      <c r="B12" s="11" t="s">
        <v>9</v>
      </c>
      <c r="C12" s="12" t="s">
        <v>10</v>
      </c>
      <c r="D12" s="12"/>
      <c r="E12" s="12"/>
      <c r="F12" s="12"/>
      <c r="G12" s="12"/>
      <c r="H12" s="12"/>
      <c r="I12" s="11" t="s">
        <v>11</v>
      </c>
      <c r="J12" s="11" t="s">
        <v>12</v>
      </c>
      <c r="K12" s="11" t="s">
        <v>13</v>
      </c>
    </row>
    <row r="13" spans="1:11" ht="12.75">
      <c r="A13" s="10"/>
      <c r="B13" s="11"/>
      <c r="C13" s="12" t="s">
        <v>14</v>
      </c>
      <c r="D13" s="12" t="s">
        <v>15</v>
      </c>
      <c r="E13" s="12" t="s">
        <v>16</v>
      </c>
      <c r="F13" s="12" t="s">
        <v>17</v>
      </c>
      <c r="G13" s="12" t="s">
        <v>18</v>
      </c>
      <c r="H13" s="12" t="s">
        <v>19</v>
      </c>
      <c r="I13" s="11"/>
      <c r="J13" s="11"/>
      <c r="K13" s="11"/>
    </row>
    <row r="14" spans="1:11" ht="32.25" customHeight="1">
      <c r="A14" s="13" t="s">
        <v>20</v>
      </c>
      <c r="B14" s="14">
        <v>10000</v>
      </c>
      <c r="C14" s="15"/>
      <c r="D14" s="15"/>
      <c r="E14" s="15"/>
      <c r="F14" s="15"/>
      <c r="G14" s="15"/>
      <c r="H14" s="15"/>
      <c r="I14" s="14">
        <v>0</v>
      </c>
      <c r="J14" s="14">
        <v>0</v>
      </c>
      <c r="K14" s="14">
        <v>0</v>
      </c>
    </row>
    <row r="15" spans="1:11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18" t="s">
        <v>21</v>
      </c>
      <c r="B16" s="15">
        <f>SUM(B14:B15)</f>
        <v>10000</v>
      </c>
      <c r="C16" s="15">
        <f>SUM(C14:C15)</f>
        <v>0</v>
      </c>
      <c r="D16" s="15">
        <f>SUM(D14:D15)</f>
        <v>0</v>
      </c>
      <c r="E16" s="15">
        <f>SUM(E14:E15)</f>
        <v>0</v>
      </c>
      <c r="F16" s="15">
        <f>SUM(F14:F15)</f>
        <v>0</v>
      </c>
      <c r="G16" s="15">
        <f>SUM(G14:G15)</f>
        <v>0</v>
      </c>
      <c r="H16" s="15">
        <f>SUM(H14:H15)</f>
        <v>0</v>
      </c>
      <c r="I16" s="15">
        <f>SUM(I14:I15)</f>
        <v>0</v>
      </c>
      <c r="J16" s="15">
        <f>SUM(J14:J15)</f>
        <v>0</v>
      </c>
      <c r="K16" s="15">
        <f>SUM(K14:K15)</f>
        <v>0</v>
      </c>
    </row>
    <row r="17" spans="1:11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ht="12.75">
      <c r="A18" s="9" t="s">
        <v>22</v>
      </c>
    </row>
    <row r="19" ht="12.75"/>
    <row r="20" spans="1:11" ht="12.75" customHeight="1">
      <c r="A20" s="21" t="s">
        <v>8</v>
      </c>
      <c r="B20" s="22" t="s">
        <v>9</v>
      </c>
      <c r="C20" s="17" t="s">
        <v>10</v>
      </c>
      <c r="D20" s="17"/>
      <c r="E20" s="17"/>
      <c r="F20" s="17"/>
      <c r="G20" s="17"/>
      <c r="H20" s="17"/>
      <c r="I20" s="22" t="s">
        <v>11</v>
      </c>
      <c r="J20" s="22" t="s">
        <v>12</v>
      </c>
      <c r="K20" s="22" t="s">
        <v>13</v>
      </c>
    </row>
    <row r="21" spans="1:11" ht="12.75">
      <c r="A21" s="21"/>
      <c r="B21" s="22"/>
      <c r="C21" s="17" t="s">
        <v>14</v>
      </c>
      <c r="D21" s="17" t="s">
        <v>15</v>
      </c>
      <c r="E21" s="17" t="s">
        <v>16</v>
      </c>
      <c r="F21" s="17" t="s">
        <v>17</v>
      </c>
      <c r="G21" s="17" t="s">
        <v>18</v>
      </c>
      <c r="H21" s="17" t="s">
        <v>19</v>
      </c>
      <c r="I21" s="22"/>
      <c r="J21" s="22"/>
      <c r="K21" s="22"/>
    </row>
    <row r="22" spans="1:11" ht="26.25" customHeight="1">
      <c r="A22" s="13" t="s">
        <v>20</v>
      </c>
      <c r="B22" s="14">
        <v>301906</v>
      </c>
      <c r="C22" s="15"/>
      <c r="D22" s="15"/>
      <c r="E22" s="15"/>
      <c r="F22" s="15"/>
      <c r="G22" s="15"/>
      <c r="H22" s="15"/>
      <c r="I22" s="14">
        <v>0</v>
      </c>
      <c r="J22" s="14">
        <v>0</v>
      </c>
      <c r="K22" s="14">
        <v>0</v>
      </c>
    </row>
    <row r="23" spans="1:11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2.75">
      <c r="A24" s="18" t="s">
        <v>21</v>
      </c>
      <c r="B24" s="15">
        <f>SUM(B22:B23)</f>
        <v>301906</v>
      </c>
      <c r="C24" s="15">
        <f>SUM(C22:C23)</f>
        <v>0</v>
      </c>
      <c r="D24" s="15">
        <f>SUM(D22:D23)</f>
        <v>0</v>
      </c>
      <c r="E24" s="15">
        <f>SUM(E22:E23)</f>
        <v>0</v>
      </c>
      <c r="F24" s="15">
        <f>SUM(F22:F23)</f>
        <v>0</v>
      </c>
      <c r="G24" s="15">
        <f>SUM(G22:G23)</f>
        <v>0</v>
      </c>
      <c r="H24" s="15">
        <f>SUM(H22:H23)</f>
        <v>0</v>
      </c>
      <c r="I24" s="15">
        <f>SUM(I22:I23)</f>
        <v>0</v>
      </c>
      <c r="J24" s="15">
        <f>SUM(J22:J23)</f>
        <v>0</v>
      </c>
      <c r="K24" s="15">
        <f>SUM(K22:K23)</f>
        <v>0</v>
      </c>
    </row>
    <row r="25" spans="1:11" ht="12.7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8">
      <c r="A26" s="23" t="s">
        <v>23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8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ht="12.75">
      <c r="A28" s="9" t="s">
        <v>24</v>
      </c>
    </row>
    <row r="29" ht="12.75"/>
    <row r="30" spans="1:11" ht="12.75" customHeight="1">
      <c r="A30" s="21" t="s">
        <v>8</v>
      </c>
      <c r="B30" s="22" t="s">
        <v>9</v>
      </c>
      <c r="C30" s="17" t="s">
        <v>10</v>
      </c>
      <c r="D30" s="17"/>
      <c r="E30" s="17"/>
      <c r="F30" s="17"/>
      <c r="G30" s="17"/>
      <c r="H30" s="17"/>
      <c r="I30" s="22" t="s">
        <v>11</v>
      </c>
      <c r="J30" s="22" t="s">
        <v>12</v>
      </c>
      <c r="K30" s="22" t="s">
        <v>13</v>
      </c>
    </row>
    <row r="31" spans="1:11" ht="12.75">
      <c r="A31" s="21"/>
      <c r="B31" s="22"/>
      <c r="C31" s="17" t="s">
        <v>14</v>
      </c>
      <c r="D31" s="17" t="s">
        <v>15</v>
      </c>
      <c r="E31" s="17" t="s">
        <v>16</v>
      </c>
      <c r="F31" s="17" t="s">
        <v>17</v>
      </c>
      <c r="G31" s="17" t="s">
        <v>18</v>
      </c>
      <c r="H31" s="17" t="s">
        <v>19</v>
      </c>
      <c r="I31" s="22"/>
      <c r="J31" s="22"/>
      <c r="K31" s="22"/>
    </row>
    <row r="32" spans="1:11" ht="21.75" customHeight="1">
      <c r="A32" s="13" t="s">
        <v>20</v>
      </c>
      <c r="B32" s="14">
        <v>347011095</v>
      </c>
      <c r="C32" s="15"/>
      <c r="D32" s="15"/>
      <c r="E32" s="15"/>
      <c r="F32" s="15"/>
      <c r="G32" s="15"/>
      <c r="H32" s="15"/>
      <c r="I32" s="14">
        <v>28244125.35</v>
      </c>
      <c r="J32" s="14">
        <v>28240942.48</v>
      </c>
      <c r="K32" s="14">
        <v>22776189.17</v>
      </c>
    </row>
    <row r="33" spans="1:11" ht="12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2.75">
      <c r="A34" s="18" t="s">
        <v>21</v>
      </c>
      <c r="B34" s="15">
        <f>SUM(B32:B33)</f>
        <v>347011095</v>
      </c>
      <c r="C34" s="15">
        <f>SUM(C32:C33)</f>
        <v>0</v>
      </c>
      <c r="D34" s="15">
        <f>SUM(D32:D33)</f>
        <v>0</v>
      </c>
      <c r="E34" s="15">
        <f>SUM(E32:E33)</f>
        <v>0</v>
      </c>
      <c r="F34" s="15">
        <f>SUM(F32:F33)</f>
        <v>0</v>
      </c>
      <c r="G34" s="15">
        <f>SUM(G32:G33)</f>
        <v>0</v>
      </c>
      <c r="H34" s="15">
        <f>SUM(H32:H33)</f>
        <v>0</v>
      </c>
      <c r="I34" s="15">
        <f>SUM(I32:I33)</f>
        <v>28244125.35</v>
      </c>
      <c r="J34" s="15">
        <f>SUM(J32:J33)</f>
        <v>28240942.48</v>
      </c>
      <c r="K34" s="15">
        <f>SUM(K32:K33)</f>
        <v>22776189.17</v>
      </c>
    </row>
    <row r="35" spans="1:11" ht="18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4" ht="12.75">
      <c r="A36" s="9" t="s">
        <v>25</v>
      </c>
      <c r="N36" s="27"/>
    </row>
    <row r="37" ht="12.75">
      <c r="N37" s="27"/>
    </row>
    <row r="38" spans="1:14" ht="12.75" customHeight="1">
      <c r="A38" s="21" t="s">
        <v>8</v>
      </c>
      <c r="B38" s="22" t="s">
        <v>9</v>
      </c>
      <c r="C38" s="17" t="s">
        <v>10</v>
      </c>
      <c r="D38" s="17"/>
      <c r="E38" s="17"/>
      <c r="F38" s="17"/>
      <c r="G38" s="17"/>
      <c r="H38" s="17"/>
      <c r="I38" s="22" t="s">
        <v>11</v>
      </c>
      <c r="J38" s="22" t="s">
        <v>12</v>
      </c>
      <c r="K38" s="22" t="s">
        <v>13</v>
      </c>
      <c r="N38" s="27"/>
    </row>
    <row r="39" spans="1:14" ht="12.75">
      <c r="A39" s="21"/>
      <c r="B39" s="22"/>
      <c r="C39" s="17" t="s">
        <v>14</v>
      </c>
      <c r="D39" s="17" t="s">
        <v>15</v>
      </c>
      <c r="E39" s="17" t="s">
        <v>16</v>
      </c>
      <c r="F39" s="17" t="s">
        <v>17</v>
      </c>
      <c r="G39" s="17" t="s">
        <v>18</v>
      </c>
      <c r="H39" s="17" t="s">
        <v>19</v>
      </c>
      <c r="I39" s="22"/>
      <c r="J39" s="22"/>
      <c r="K39" s="22"/>
      <c r="N39" s="27"/>
    </row>
    <row r="40" spans="1:14" ht="24" customHeight="1">
      <c r="A40" s="13" t="s">
        <v>20</v>
      </c>
      <c r="B40" s="15">
        <v>69573918</v>
      </c>
      <c r="C40" s="15"/>
      <c r="D40" s="15"/>
      <c r="E40" s="15"/>
      <c r="F40" s="15"/>
      <c r="G40" s="15"/>
      <c r="H40" s="15"/>
      <c r="I40" s="15">
        <v>3761154.73</v>
      </c>
      <c r="J40" s="15">
        <v>3674904.47</v>
      </c>
      <c r="K40" s="15">
        <v>3672404.47</v>
      </c>
      <c r="M40" s="28"/>
      <c r="N40" s="27"/>
    </row>
    <row r="41" spans="1:14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N41" s="27"/>
    </row>
    <row r="42" spans="1:14" ht="12.75">
      <c r="A42" s="18" t="s">
        <v>21</v>
      </c>
      <c r="B42" s="15">
        <f>SUM(B40:B41)</f>
        <v>69573918</v>
      </c>
      <c r="C42" s="15">
        <f>SUM(C40:C41)</f>
        <v>0</v>
      </c>
      <c r="D42" s="15">
        <f>SUM(D40:D41)</f>
        <v>0</v>
      </c>
      <c r="E42" s="15">
        <f>SUM(E40:E41)</f>
        <v>0</v>
      </c>
      <c r="F42" s="15">
        <f>SUM(F40:F41)</f>
        <v>0</v>
      </c>
      <c r="G42" s="15">
        <f>SUM(G40:G41)</f>
        <v>0</v>
      </c>
      <c r="H42" s="15">
        <f>SUM(H40:H41)</f>
        <v>0</v>
      </c>
      <c r="I42" s="15">
        <f>SUM(I40:I41)</f>
        <v>3761154.73</v>
      </c>
      <c r="J42" s="15">
        <f>SUM(J40:J41)</f>
        <v>3674904.47</v>
      </c>
      <c r="K42" s="15">
        <f>SUM(K40:K41)</f>
        <v>3672404.47</v>
      </c>
      <c r="N42" s="27"/>
    </row>
    <row r="43" spans="1:11" ht="18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4" ht="12.75">
      <c r="A44" s="9" t="s">
        <v>26</v>
      </c>
      <c r="N44" s="27"/>
    </row>
    <row r="45" ht="12.75">
      <c r="N45" s="27"/>
    </row>
    <row r="46" spans="1:14" ht="12.75" customHeight="1">
      <c r="A46" s="21" t="s">
        <v>8</v>
      </c>
      <c r="B46" s="22" t="s">
        <v>9</v>
      </c>
      <c r="C46" s="17" t="s">
        <v>10</v>
      </c>
      <c r="D46" s="17"/>
      <c r="E46" s="17"/>
      <c r="F46" s="17"/>
      <c r="G46" s="17"/>
      <c r="H46" s="17"/>
      <c r="I46" s="22" t="s">
        <v>11</v>
      </c>
      <c r="J46" s="22" t="s">
        <v>12</v>
      </c>
      <c r="K46" s="22" t="s">
        <v>13</v>
      </c>
      <c r="N46" s="27"/>
    </row>
    <row r="47" spans="1:14" ht="12.75">
      <c r="A47" s="21"/>
      <c r="B47" s="22"/>
      <c r="C47" s="17" t="s">
        <v>14</v>
      </c>
      <c r="D47" s="17" t="s">
        <v>15</v>
      </c>
      <c r="E47" s="17" t="s">
        <v>16</v>
      </c>
      <c r="F47" s="17" t="s">
        <v>17</v>
      </c>
      <c r="G47" s="17" t="s">
        <v>18</v>
      </c>
      <c r="H47" s="17" t="s">
        <v>19</v>
      </c>
      <c r="I47" s="22"/>
      <c r="J47" s="22"/>
      <c r="K47" s="22"/>
      <c r="N47" s="27"/>
    </row>
    <row r="48" spans="1:14" ht="25.5">
      <c r="A48" s="13" t="s">
        <v>27</v>
      </c>
      <c r="B48" s="15">
        <v>3547820</v>
      </c>
      <c r="C48" s="15"/>
      <c r="D48" s="15"/>
      <c r="E48" s="15"/>
      <c r="F48" s="15"/>
      <c r="G48" s="15"/>
      <c r="H48" s="15"/>
      <c r="I48" s="15">
        <v>712018.66</v>
      </c>
      <c r="J48" s="15">
        <v>712018.66</v>
      </c>
      <c r="K48" s="15">
        <v>712018.66</v>
      </c>
      <c r="N48" s="27"/>
    </row>
    <row r="49" spans="1:14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N49" s="27"/>
    </row>
    <row r="50" spans="1:14" ht="12.75">
      <c r="A50" s="18" t="s">
        <v>21</v>
      </c>
      <c r="B50" s="15">
        <f>SUM(B48:B49)</f>
        <v>3547820</v>
      </c>
      <c r="C50" s="15">
        <f>SUM(C48:C49)</f>
        <v>0</v>
      </c>
      <c r="D50" s="15">
        <f>SUM(D48:D49)</f>
        <v>0</v>
      </c>
      <c r="E50" s="15">
        <f>SUM(E48:E49)</f>
        <v>0</v>
      </c>
      <c r="F50" s="15">
        <f>SUM(F48:F49)</f>
        <v>0</v>
      </c>
      <c r="G50" s="15">
        <f>SUM(G48:G49)</f>
        <v>0</v>
      </c>
      <c r="H50" s="15">
        <f>SUM(H48:H49)</f>
        <v>0</v>
      </c>
      <c r="I50" s="15">
        <f>SUM(I48:I49)</f>
        <v>712018.66</v>
      </c>
      <c r="J50" s="15">
        <f>SUM(J48:J49)</f>
        <v>712018.66</v>
      </c>
      <c r="K50" s="15">
        <f>SUM(K48:K49)</f>
        <v>712018.66</v>
      </c>
      <c r="N50" s="27"/>
    </row>
    <row r="51" spans="1:11" ht="18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ht="12.75">
      <c r="A52" s="9" t="s">
        <v>28</v>
      </c>
    </row>
    <row r="53" ht="12.75"/>
    <row r="54" spans="1:11" ht="12.75" customHeight="1">
      <c r="A54" s="21" t="s">
        <v>8</v>
      </c>
      <c r="B54" s="22" t="s">
        <v>9</v>
      </c>
      <c r="C54" s="17" t="s">
        <v>10</v>
      </c>
      <c r="D54" s="17"/>
      <c r="E54" s="17"/>
      <c r="F54" s="17"/>
      <c r="G54" s="17"/>
      <c r="H54" s="17"/>
      <c r="I54" s="22" t="s">
        <v>11</v>
      </c>
      <c r="J54" s="22" t="s">
        <v>12</v>
      </c>
      <c r="K54" s="22" t="s">
        <v>13</v>
      </c>
    </row>
    <row r="55" spans="1:11" ht="12.75">
      <c r="A55" s="21"/>
      <c r="B55" s="22"/>
      <c r="C55" s="17" t="s">
        <v>14</v>
      </c>
      <c r="D55" s="17" t="s">
        <v>15</v>
      </c>
      <c r="E55" s="17" t="s">
        <v>16</v>
      </c>
      <c r="F55" s="17" t="s">
        <v>17</v>
      </c>
      <c r="G55" s="17" t="s">
        <v>18</v>
      </c>
      <c r="H55" s="17" t="s">
        <v>19</v>
      </c>
      <c r="I55" s="22"/>
      <c r="J55" s="22"/>
      <c r="K55" s="22"/>
    </row>
    <row r="56" spans="1:11" ht="34.5" customHeight="1">
      <c r="A56" s="13" t="s">
        <v>20</v>
      </c>
      <c r="B56" s="14">
        <v>624822</v>
      </c>
      <c r="C56" s="14"/>
      <c r="D56" s="14"/>
      <c r="E56" s="14"/>
      <c r="F56" s="14"/>
      <c r="G56" s="14"/>
      <c r="H56" s="14"/>
      <c r="I56" s="14">
        <v>532.72</v>
      </c>
      <c r="J56" s="14">
        <v>0</v>
      </c>
      <c r="K56" s="14">
        <v>0</v>
      </c>
    </row>
    <row r="57" spans="1:11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2.75">
      <c r="A58" s="18" t="s">
        <v>21</v>
      </c>
      <c r="B58" s="15">
        <f>SUM(B56:B57)</f>
        <v>624822</v>
      </c>
      <c r="C58" s="15">
        <f>SUM(C56:C57)</f>
        <v>0</v>
      </c>
      <c r="D58" s="15">
        <f>SUM(D56:D57)</f>
        <v>0</v>
      </c>
      <c r="E58" s="15">
        <f>SUM(E56:E57)</f>
        <v>0</v>
      </c>
      <c r="F58" s="15">
        <f>SUM(F56:F57)</f>
        <v>0</v>
      </c>
      <c r="G58" s="15">
        <f>SUM(G56:G57)</f>
        <v>0</v>
      </c>
      <c r="H58" s="15">
        <f>SUM(H56:H57)</f>
        <v>0</v>
      </c>
      <c r="I58" s="15">
        <f>SUM(I56:I57)</f>
        <v>532.72</v>
      </c>
      <c r="J58" s="15">
        <f>SUM(J56:J57)</f>
        <v>0</v>
      </c>
      <c r="K58" s="15">
        <f>SUM(K56:K57)</f>
        <v>0</v>
      </c>
    </row>
    <row r="59" spans="1:11" ht="18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ht="12.75">
      <c r="A60" s="29" t="s">
        <v>29</v>
      </c>
    </row>
    <row r="61" ht="12.75"/>
    <row r="62" spans="1:11" ht="12.75" customHeight="1">
      <c r="A62" s="21" t="s">
        <v>8</v>
      </c>
      <c r="B62" s="22" t="s">
        <v>9</v>
      </c>
      <c r="C62" s="17" t="s">
        <v>10</v>
      </c>
      <c r="D62" s="17"/>
      <c r="E62" s="17"/>
      <c r="F62" s="17"/>
      <c r="G62" s="17"/>
      <c r="H62" s="17"/>
      <c r="I62" s="22" t="s">
        <v>11</v>
      </c>
      <c r="J62" s="22" t="s">
        <v>12</v>
      </c>
      <c r="K62" s="22" t="s">
        <v>13</v>
      </c>
    </row>
    <row r="63" spans="1:11" ht="12.75">
      <c r="A63" s="21"/>
      <c r="B63" s="22"/>
      <c r="C63" s="17" t="s">
        <v>14</v>
      </c>
      <c r="D63" s="17" t="s">
        <v>15</v>
      </c>
      <c r="E63" s="17" t="s">
        <v>16</v>
      </c>
      <c r="F63" s="17" t="s">
        <v>17</v>
      </c>
      <c r="G63" s="17" t="s">
        <v>18</v>
      </c>
      <c r="H63" s="17" t="s">
        <v>19</v>
      </c>
      <c r="I63" s="22"/>
      <c r="J63" s="22"/>
      <c r="K63" s="22"/>
    </row>
    <row r="64" spans="1:11" ht="27" customHeight="1">
      <c r="A64" s="13" t="s">
        <v>20</v>
      </c>
      <c r="B64" s="15">
        <v>10000</v>
      </c>
      <c r="C64" s="15"/>
      <c r="D64" s="15"/>
      <c r="E64" s="15"/>
      <c r="F64" s="15"/>
      <c r="G64" s="15"/>
      <c r="H64" s="15"/>
      <c r="I64" s="15">
        <v>1182.07</v>
      </c>
      <c r="J64" s="15">
        <v>1182.07</v>
      </c>
      <c r="K64" s="15">
        <v>1182.07</v>
      </c>
    </row>
    <row r="65" spans="1:11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2.75">
      <c r="A66" s="18" t="s">
        <v>21</v>
      </c>
      <c r="B66" s="15">
        <f>SUM(B64:B65)</f>
        <v>10000</v>
      </c>
      <c r="C66" s="15">
        <f>SUM(C64:C65)</f>
        <v>0</v>
      </c>
      <c r="D66" s="15">
        <f>SUM(D64:D65)</f>
        <v>0</v>
      </c>
      <c r="E66" s="15">
        <f>SUM(E64:E65)</f>
        <v>0</v>
      </c>
      <c r="F66" s="15">
        <f>SUM(F64:F65)</f>
        <v>0</v>
      </c>
      <c r="G66" s="15">
        <f>SUM(G64:G65)</f>
        <v>0</v>
      </c>
      <c r="H66" s="15">
        <f>SUM(H64:H65)</f>
        <v>0</v>
      </c>
      <c r="I66" s="15">
        <f>SUM(I64:I65)</f>
        <v>1182.07</v>
      </c>
      <c r="J66" s="15">
        <f>SUM(J64:J65)</f>
        <v>1182.07</v>
      </c>
      <c r="K66" s="15">
        <f>SUM(K64:K65)</f>
        <v>1182.07</v>
      </c>
    </row>
    <row r="67" spans="1:11" ht="18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ht="12.75">
      <c r="A68" s="9" t="s">
        <v>30</v>
      </c>
    </row>
    <row r="69" ht="12.75"/>
    <row r="70" spans="1:11" ht="12.75" customHeight="1">
      <c r="A70" s="21" t="s">
        <v>8</v>
      </c>
      <c r="B70" s="22" t="s">
        <v>9</v>
      </c>
      <c r="C70" s="17" t="s">
        <v>10</v>
      </c>
      <c r="D70" s="17"/>
      <c r="E70" s="17"/>
      <c r="F70" s="17"/>
      <c r="G70" s="17"/>
      <c r="H70" s="17"/>
      <c r="I70" s="22" t="s">
        <v>11</v>
      </c>
      <c r="J70" s="22" t="s">
        <v>12</v>
      </c>
      <c r="K70" s="22" t="s">
        <v>13</v>
      </c>
    </row>
    <row r="71" spans="1:11" ht="12.75">
      <c r="A71" s="21"/>
      <c r="B71" s="22"/>
      <c r="C71" s="17" t="s">
        <v>14</v>
      </c>
      <c r="D71" s="17" t="s">
        <v>15</v>
      </c>
      <c r="E71" s="17" t="s">
        <v>16</v>
      </c>
      <c r="F71" s="17" t="s">
        <v>17</v>
      </c>
      <c r="G71" s="17" t="s">
        <v>18</v>
      </c>
      <c r="H71" s="17" t="s">
        <v>19</v>
      </c>
      <c r="I71" s="22"/>
      <c r="J71" s="22"/>
      <c r="K71" s="22"/>
    </row>
    <row r="72" spans="1:11" ht="26.25" customHeight="1">
      <c r="A72" s="13" t="s">
        <v>20</v>
      </c>
      <c r="B72" s="14">
        <v>197515</v>
      </c>
      <c r="C72" s="14"/>
      <c r="D72" s="14"/>
      <c r="E72" s="14"/>
      <c r="F72" s="14"/>
      <c r="G72" s="14"/>
      <c r="H72" s="14"/>
      <c r="I72" s="14">
        <v>0</v>
      </c>
      <c r="J72" s="14">
        <v>0</v>
      </c>
      <c r="K72" s="14">
        <v>0</v>
      </c>
    </row>
    <row r="73" spans="1:11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2.75">
      <c r="A74" s="18" t="s">
        <v>21</v>
      </c>
      <c r="B74" s="15">
        <f>SUM(B72:B73)</f>
        <v>197515</v>
      </c>
      <c r="C74" s="15">
        <f>SUM(C72:C73)</f>
        <v>0</v>
      </c>
      <c r="D74" s="15">
        <f>SUM(D72:D73)</f>
        <v>0</v>
      </c>
      <c r="E74" s="15">
        <f>SUM(E72:E73)</f>
        <v>0</v>
      </c>
      <c r="F74" s="15">
        <f>SUM(F72:F73)</f>
        <v>0</v>
      </c>
      <c r="G74" s="15">
        <f>SUM(G72:G73)</f>
        <v>0</v>
      </c>
      <c r="H74" s="15">
        <f>SUM(H72:H73)</f>
        <v>0</v>
      </c>
      <c r="I74" s="15">
        <f>SUM(I72:I73)</f>
        <v>0</v>
      </c>
      <c r="J74" s="15">
        <f>SUM(J72:J73)</f>
        <v>0</v>
      </c>
      <c r="K74" s="15">
        <f>SUM(K72:K73)</f>
        <v>0</v>
      </c>
    </row>
    <row r="75" spans="1:11" ht="18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ht="12.75">
      <c r="A76" s="9" t="s">
        <v>31</v>
      </c>
    </row>
    <row r="77" ht="12.75"/>
    <row r="78" spans="1:11" ht="12.75" customHeight="1">
      <c r="A78" s="21" t="s">
        <v>8</v>
      </c>
      <c r="B78" s="22" t="s">
        <v>9</v>
      </c>
      <c r="C78" s="17" t="s">
        <v>10</v>
      </c>
      <c r="D78" s="17"/>
      <c r="E78" s="17"/>
      <c r="F78" s="17"/>
      <c r="G78" s="17"/>
      <c r="H78" s="17"/>
      <c r="I78" s="22" t="s">
        <v>11</v>
      </c>
      <c r="J78" s="22" t="s">
        <v>12</v>
      </c>
      <c r="K78" s="22" t="s">
        <v>13</v>
      </c>
    </row>
    <row r="79" spans="1:11" ht="12.75">
      <c r="A79" s="21"/>
      <c r="B79" s="22"/>
      <c r="C79" s="17" t="s">
        <v>14</v>
      </c>
      <c r="D79" s="17" t="s">
        <v>15</v>
      </c>
      <c r="E79" s="17" t="s">
        <v>16</v>
      </c>
      <c r="F79" s="17" t="s">
        <v>17</v>
      </c>
      <c r="G79" s="17" t="s">
        <v>18</v>
      </c>
      <c r="H79" s="17" t="s">
        <v>19</v>
      </c>
      <c r="I79" s="22"/>
      <c r="J79" s="22"/>
      <c r="K79" s="22"/>
    </row>
    <row r="80" spans="1:11" ht="27" customHeight="1">
      <c r="A80" s="13" t="s">
        <v>20</v>
      </c>
      <c r="B80" s="14">
        <v>136616</v>
      </c>
      <c r="C80" s="14"/>
      <c r="D80" s="14"/>
      <c r="E80" s="14"/>
      <c r="F80" s="14"/>
      <c r="G80" s="14"/>
      <c r="H80" s="14"/>
      <c r="I80" s="14">
        <v>0</v>
      </c>
      <c r="J80" s="14">
        <v>0</v>
      </c>
      <c r="K80" s="14">
        <v>0</v>
      </c>
    </row>
    <row r="81" spans="1:11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2.75">
      <c r="A82" s="18" t="s">
        <v>21</v>
      </c>
      <c r="B82" s="15">
        <f>SUM(B80:B81)</f>
        <v>136616</v>
      </c>
      <c r="C82" s="15">
        <f>SUM(C80:C81)</f>
        <v>0</v>
      </c>
      <c r="D82" s="15">
        <f>SUM(D80:D81)</f>
        <v>0</v>
      </c>
      <c r="E82" s="15">
        <f>SUM(E80:E81)</f>
        <v>0</v>
      </c>
      <c r="F82" s="15">
        <f>SUM(F80:F81)</f>
        <v>0</v>
      </c>
      <c r="G82" s="15">
        <f>SUM(G80:G81)</f>
        <v>0</v>
      </c>
      <c r="H82" s="15">
        <f>SUM(H80:H81)</f>
        <v>0</v>
      </c>
      <c r="I82" s="15">
        <f>SUM(I80:I81)</f>
        <v>0</v>
      </c>
      <c r="J82" s="15">
        <f>SUM(J80:J81)</f>
        <v>0</v>
      </c>
      <c r="K82" s="15">
        <f>SUM(K80:K81)</f>
        <v>0</v>
      </c>
    </row>
    <row r="83" spans="1:11" ht="18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ht="12.75">
      <c r="A84" s="9" t="s">
        <v>32</v>
      </c>
    </row>
    <row r="85" ht="12.75"/>
    <row r="86" spans="1:11" ht="12.75" customHeight="1">
      <c r="A86" s="21" t="s">
        <v>8</v>
      </c>
      <c r="B86" s="22" t="s">
        <v>9</v>
      </c>
      <c r="C86" s="17" t="s">
        <v>10</v>
      </c>
      <c r="D86" s="17"/>
      <c r="E86" s="17"/>
      <c r="F86" s="17"/>
      <c r="G86" s="17"/>
      <c r="H86" s="17"/>
      <c r="I86" s="22" t="s">
        <v>11</v>
      </c>
      <c r="J86" s="22" t="s">
        <v>12</v>
      </c>
      <c r="K86" s="22" t="s">
        <v>13</v>
      </c>
    </row>
    <row r="87" spans="1:11" ht="12.75">
      <c r="A87" s="21"/>
      <c r="B87" s="22"/>
      <c r="C87" s="17" t="s">
        <v>14</v>
      </c>
      <c r="D87" s="17" t="s">
        <v>15</v>
      </c>
      <c r="E87" s="17" t="s">
        <v>16</v>
      </c>
      <c r="F87" s="17" t="s">
        <v>17</v>
      </c>
      <c r="G87" s="17" t="s">
        <v>18</v>
      </c>
      <c r="H87" s="17" t="s">
        <v>19</v>
      </c>
      <c r="I87" s="22"/>
      <c r="J87" s="22"/>
      <c r="K87" s="22"/>
    </row>
    <row r="88" spans="1:11" ht="30.75" customHeight="1">
      <c r="A88" s="13" t="s">
        <v>20</v>
      </c>
      <c r="B88" s="30">
        <v>196571</v>
      </c>
      <c r="C88" s="30"/>
      <c r="D88" s="30"/>
      <c r="E88" s="30"/>
      <c r="F88" s="30"/>
      <c r="G88" s="30"/>
      <c r="H88" s="30"/>
      <c r="I88" s="15">
        <v>16064</v>
      </c>
      <c r="J88" s="15">
        <v>0</v>
      </c>
      <c r="K88" s="15">
        <v>0</v>
      </c>
    </row>
    <row r="89" spans="1:11" ht="12.7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2.75">
      <c r="A90" s="18" t="s">
        <v>21</v>
      </c>
      <c r="B90" s="15">
        <f>SUM(B88:B89)</f>
        <v>196571</v>
      </c>
      <c r="C90" s="15">
        <f>SUM(C88:C89)</f>
        <v>0</v>
      </c>
      <c r="D90" s="15">
        <f>SUM(D88:D89)</f>
        <v>0</v>
      </c>
      <c r="E90" s="15">
        <f>SUM(E88:E89)</f>
        <v>0</v>
      </c>
      <c r="F90" s="15">
        <f>SUM(F88:F89)</f>
        <v>0</v>
      </c>
      <c r="G90" s="15">
        <f>SUM(G88:G89)</f>
        <v>0</v>
      </c>
      <c r="H90" s="15">
        <f>SUM(H88:H89)</f>
        <v>0</v>
      </c>
      <c r="I90" s="15">
        <f>SUM(I88:I89)</f>
        <v>16064</v>
      </c>
      <c r="J90" s="15">
        <f>SUM(J88:J89)</f>
        <v>0</v>
      </c>
      <c r="K90" s="15">
        <f>SUM(K88:K89)</f>
        <v>0</v>
      </c>
    </row>
    <row r="91" spans="1:11" ht="18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ht="12.75">
      <c r="A92" s="9" t="s">
        <v>33</v>
      </c>
    </row>
    <row r="93" ht="12.75"/>
    <row r="94" spans="1:11" ht="12.75" customHeight="1">
      <c r="A94" s="21" t="s">
        <v>8</v>
      </c>
      <c r="B94" s="22" t="s">
        <v>9</v>
      </c>
      <c r="C94" s="17" t="s">
        <v>10</v>
      </c>
      <c r="D94" s="17"/>
      <c r="E94" s="17"/>
      <c r="F94" s="17"/>
      <c r="G94" s="17"/>
      <c r="H94" s="17"/>
      <c r="I94" s="22" t="s">
        <v>11</v>
      </c>
      <c r="J94" s="22" t="s">
        <v>12</v>
      </c>
      <c r="K94" s="22" t="s">
        <v>13</v>
      </c>
    </row>
    <row r="95" spans="1:11" ht="12.75">
      <c r="A95" s="21"/>
      <c r="B95" s="22"/>
      <c r="C95" s="17" t="s">
        <v>14</v>
      </c>
      <c r="D95" s="17" t="s">
        <v>15</v>
      </c>
      <c r="E95" s="17" t="s">
        <v>16</v>
      </c>
      <c r="F95" s="17" t="s">
        <v>17</v>
      </c>
      <c r="G95" s="17" t="s">
        <v>18</v>
      </c>
      <c r="H95" s="17" t="s">
        <v>19</v>
      </c>
      <c r="I95" s="22"/>
      <c r="J95" s="22"/>
      <c r="K95" s="22"/>
    </row>
    <row r="96" spans="1:11" ht="29.25" customHeight="1">
      <c r="A96" s="13" t="s">
        <v>20</v>
      </c>
      <c r="B96" s="14">
        <v>904308</v>
      </c>
      <c r="C96" s="15"/>
      <c r="D96" s="15"/>
      <c r="E96" s="15"/>
      <c r="F96" s="15"/>
      <c r="G96" s="15"/>
      <c r="H96" s="15"/>
      <c r="I96" s="14">
        <v>1714.35</v>
      </c>
      <c r="J96" s="14">
        <v>0</v>
      </c>
      <c r="K96" s="14">
        <v>0</v>
      </c>
    </row>
    <row r="97" spans="1:11" ht="12.7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2.75">
      <c r="A98" s="18" t="s">
        <v>21</v>
      </c>
      <c r="B98" s="15">
        <f>SUM(B96:B97)</f>
        <v>904308</v>
      </c>
      <c r="C98" s="15">
        <f>SUM(C96:C97)</f>
        <v>0</v>
      </c>
      <c r="D98" s="15">
        <f>SUM(D96:D97)</f>
        <v>0</v>
      </c>
      <c r="E98" s="15">
        <f>SUM(E96:E97)</f>
        <v>0</v>
      </c>
      <c r="F98" s="15">
        <f>SUM(F96:F97)</f>
        <v>0</v>
      </c>
      <c r="G98" s="15">
        <f>SUM(G96:G97)</f>
        <v>0</v>
      </c>
      <c r="H98" s="15">
        <f>SUM(H96:H97)</f>
        <v>0</v>
      </c>
      <c r="I98" s="15">
        <f>SUM(I96:I97)</f>
        <v>1714.35</v>
      </c>
      <c r="J98" s="15">
        <f>SUM(J96:J97)</f>
        <v>0</v>
      </c>
      <c r="K98" s="15">
        <f>SUM(K96:K97)</f>
        <v>0</v>
      </c>
    </row>
    <row r="99" spans="1:11" ht="18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ht="12.75">
      <c r="A100" s="9" t="s">
        <v>34</v>
      </c>
    </row>
    <row r="101" ht="12.75"/>
    <row r="102" spans="1:11" ht="12.75" customHeight="1">
      <c r="A102" s="21" t="s">
        <v>8</v>
      </c>
      <c r="B102" s="22" t="s">
        <v>9</v>
      </c>
      <c r="C102" s="17" t="s">
        <v>10</v>
      </c>
      <c r="D102" s="17"/>
      <c r="E102" s="17"/>
      <c r="F102" s="17"/>
      <c r="G102" s="17"/>
      <c r="H102" s="17"/>
      <c r="I102" s="22" t="s">
        <v>11</v>
      </c>
      <c r="J102" s="22" t="s">
        <v>12</v>
      </c>
      <c r="K102" s="22" t="s">
        <v>13</v>
      </c>
    </row>
    <row r="103" spans="1:11" ht="12.75">
      <c r="A103" s="21"/>
      <c r="B103" s="22"/>
      <c r="C103" s="17" t="s">
        <v>14</v>
      </c>
      <c r="D103" s="17" t="s">
        <v>15</v>
      </c>
      <c r="E103" s="17" t="s">
        <v>16</v>
      </c>
      <c r="F103" s="17" t="s">
        <v>17</v>
      </c>
      <c r="G103" s="17" t="s">
        <v>18</v>
      </c>
      <c r="H103" s="17" t="s">
        <v>19</v>
      </c>
      <c r="I103" s="22"/>
      <c r="J103" s="22"/>
      <c r="K103" s="22"/>
    </row>
    <row r="104" spans="1:11" ht="35.25" customHeight="1">
      <c r="A104" s="13" t="s">
        <v>20</v>
      </c>
      <c r="B104" s="14">
        <v>268540</v>
      </c>
      <c r="C104" s="15"/>
      <c r="D104" s="15"/>
      <c r="E104" s="15"/>
      <c r="F104" s="15"/>
      <c r="G104" s="15"/>
      <c r="H104" s="15"/>
      <c r="I104" s="14">
        <v>7679.1</v>
      </c>
      <c r="J104" s="14">
        <v>7679.1</v>
      </c>
      <c r="K104" s="14">
        <v>0</v>
      </c>
    </row>
    <row r="105" spans="1:11" ht="12.7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2.75">
      <c r="A106" s="18" t="s">
        <v>21</v>
      </c>
      <c r="B106" s="15">
        <f>SUM(B104:B105)</f>
        <v>268540</v>
      </c>
      <c r="C106" s="15">
        <f>SUM(C104:C105)</f>
        <v>0</v>
      </c>
      <c r="D106" s="15">
        <f>SUM(D104:D105)</f>
        <v>0</v>
      </c>
      <c r="E106" s="15">
        <f>SUM(E104:E105)</f>
        <v>0</v>
      </c>
      <c r="F106" s="15">
        <f>SUM(F104:F105)</f>
        <v>0</v>
      </c>
      <c r="G106" s="15">
        <f>SUM(G104:G105)</f>
        <v>0</v>
      </c>
      <c r="H106" s="15">
        <f>SUM(H104:H105)</f>
        <v>0</v>
      </c>
      <c r="I106" s="15">
        <f>SUM(I104:I105)</f>
        <v>7679.1</v>
      </c>
      <c r="J106" s="15">
        <f>SUM(J104:J105)</f>
        <v>7679.1</v>
      </c>
      <c r="K106" s="15">
        <f>SUM(K104:K105)</f>
        <v>0</v>
      </c>
    </row>
    <row r="107" spans="1:11" ht="18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ht="12.75">
      <c r="A108" s="9" t="s">
        <v>35</v>
      </c>
    </row>
    <row r="109" ht="12.75"/>
    <row r="110" spans="1:11" ht="12.75" customHeight="1">
      <c r="A110" s="21" t="s">
        <v>8</v>
      </c>
      <c r="B110" s="22" t="s">
        <v>9</v>
      </c>
      <c r="C110" s="17" t="s">
        <v>10</v>
      </c>
      <c r="D110" s="17"/>
      <c r="E110" s="17"/>
      <c r="F110" s="17"/>
      <c r="G110" s="17"/>
      <c r="H110" s="17"/>
      <c r="I110" s="22" t="s">
        <v>11</v>
      </c>
      <c r="J110" s="22" t="s">
        <v>12</v>
      </c>
      <c r="K110" s="22" t="s">
        <v>13</v>
      </c>
    </row>
    <row r="111" spans="1:11" ht="12.75">
      <c r="A111" s="21"/>
      <c r="B111" s="22"/>
      <c r="C111" s="17" t="s">
        <v>14</v>
      </c>
      <c r="D111" s="17" t="s">
        <v>15</v>
      </c>
      <c r="E111" s="17" t="s">
        <v>16</v>
      </c>
      <c r="F111" s="17" t="s">
        <v>17</v>
      </c>
      <c r="G111" s="17" t="s">
        <v>18</v>
      </c>
      <c r="H111" s="17" t="s">
        <v>19</v>
      </c>
      <c r="I111" s="22"/>
      <c r="J111" s="22"/>
      <c r="K111" s="22"/>
    </row>
    <row r="112" spans="1:11" ht="33" customHeight="1">
      <c r="A112" s="13" t="s">
        <v>20</v>
      </c>
      <c r="B112" s="14">
        <v>1894300</v>
      </c>
      <c r="C112" s="15"/>
      <c r="D112" s="15"/>
      <c r="E112" s="15"/>
      <c r="F112" s="15"/>
      <c r="G112" s="15"/>
      <c r="H112" s="15"/>
      <c r="I112" s="14">
        <v>83576.85</v>
      </c>
      <c r="J112" s="14">
        <v>410.7</v>
      </c>
      <c r="K112" s="14">
        <v>0</v>
      </c>
    </row>
    <row r="113" spans="1:11" ht="12.7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2.75">
      <c r="A114" s="18" t="s">
        <v>21</v>
      </c>
      <c r="B114" s="15">
        <f>SUM(B112:B113)</f>
        <v>1894300</v>
      </c>
      <c r="C114" s="15">
        <f>SUM(C112:C113)</f>
        <v>0</v>
      </c>
      <c r="D114" s="15">
        <f>SUM(D112:D113)</f>
        <v>0</v>
      </c>
      <c r="E114" s="15">
        <f>SUM(E112:E113)</f>
        <v>0</v>
      </c>
      <c r="F114" s="15">
        <f>SUM(F112:F113)</f>
        <v>0</v>
      </c>
      <c r="G114" s="15">
        <f>SUM(G112:G113)</f>
        <v>0</v>
      </c>
      <c r="H114" s="15">
        <f>SUM(H112:H113)</f>
        <v>0</v>
      </c>
      <c r="I114" s="15">
        <f>SUM(I112:I113)</f>
        <v>83576.85</v>
      </c>
      <c r="J114" s="15">
        <f>SUM(J112:J113)</f>
        <v>410.7</v>
      </c>
      <c r="K114" s="15">
        <f>SUM(K112:K113)</f>
        <v>0</v>
      </c>
    </row>
    <row r="115" spans="1:11" ht="18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ht="12.75">
      <c r="A116" s="9" t="s">
        <v>36</v>
      </c>
    </row>
    <row r="117" ht="12.75">
      <c r="A117" s="9" t="s">
        <v>37</v>
      </c>
    </row>
    <row r="118" ht="12.75"/>
    <row r="119" spans="1:11" ht="12.75" customHeight="1">
      <c r="A119" s="21" t="s">
        <v>8</v>
      </c>
      <c r="B119" s="22" t="s">
        <v>9</v>
      </c>
      <c r="C119" s="17" t="s">
        <v>10</v>
      </c>
      <c r="D119" s="17"/>
      <c r="E119" s="17"/>
      <c r="F119" s="17"/>
      <c r="G119" s="17"/>
      <c r="H119" s="17"/>
      <c r="I119" s="22" t="s">
        <v>11</v>
      </c>
      <c r="J119" s="22" t="s">
        <v>12</v>
      </c>
      <c r="K119" s="22" t="s">
        <v>13</v>
      </c>
    </row>
    <row r="120" spans="1:11" ht="12.75">
      <c r="A120" s="21"/>
      <c r="B120" s="22"/>
      <c r="C120" s="17" t="s">
        <v>14</v>
      </c>
      <c r="D120" s="17" t="s">
        <v>15</v>
      </c>
      <c r="E120" s="17" t="s">
        <v>16</v>
      </c>
      <c r="F120" s="17" t="s">
        <v>17</v>
      </c>
      <c r="G120" s="17" t="s">
        <v>18</v>
      </c>
      <c r="H120" s="17" t="s">
        <v>19</v>
      </c>
      <c r="I120" s="22"/>
      <c r="J120" s="22"/>
      <c r="K120" s="22"/>
    </row>
    <row r="121" spans="1:11" ht="30" customHeight="1">
      <c r="A121" s="13" t="s">
        <v>20</v>
      </c>
      <c r="B121" s="14">
        <v>113769</v>
      </c>
      <c r="C121" s="15"/>
      <c r="D121" s="15"/>
      <c r="E121" s="15"/>
      <c r="F121" s="15"/>
      <c r="G121" s="15"/>
      <c r="H121" s="15"/>
      <c r="I121" s="14">
        <v>0</v>
      </c>
      <c r="J121" s="14">
        <v>0</v>
      </c>
      <c r="K121" s="14">
        <v>0</v>
      </c>
    </row>
    <row r="122" spans="1:11" ht="12.7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2.75">
      <c r="A123" s="18" t="s">
        <v>21</v>
      </c>
      <c r="B123" s="15">
        <f>SUM(B121:B122)</f>
        <v>113769</v>
      </c>
      <c r="C123" s="15">
        <f>SUM(C121:C122)</f>
        <v>0</v>
      </c>
      <c r="D123" s="15">
        <f>SUM(D121:D122)</f>
        <v>0</v>
      </c>
      <c r="E123" s="15">
        <f>SUM(E121:E122)</f>
        <v>0</v>
      </c>
      <c r="F123" s="15">
        <f>SUM(F121:F122)</f>
        <v>0</v>
      </c>
      <c r="G123" s="15">
        <f>SUM(G121:G122)</f>
        <v>0</v>
      </c>
      <c r="H123" s="15">
        <f>SUM(H121:H122)</f>
        <v>0</v>
      </c>
      <c r="I123" s="15">
        <f>SUM(I121:I122)</f>
        <v>0</v>
      </c>
      <c r="J123" s="15">
        <f>SUM(J121:J122)</f>
        <v>0</v>
      </c>
      <c r="K123" s="15">
        <f>SUM(K121:K122)</f>
        <v>0</v>
      </c>
    </row>
    <row r="124" spans="1:11" ht="18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ht="12.75">
      <c r="A125" s="9" t="s">
        <v>38</v>
      </c>
    </row>
    <row r="126" ht="12.75"/>
    <row r="127" spans="1:11" ht="12.75" customHeight="1">
      <c r="A127" s="21" t="s">
        <v>8</v>
      </c>
      <c r="B127" s="22" t="s">
        <v>9</v>
      </c>
      <c r="C127" s="17" t="s">
        <v>10</v>
      </c>
      <c r="D127" s="17"/>
      <c r="E127" s="17"/>
      <c r="F127" s="17"/>
      <c r="G127" s="17"/>
      <c r="H127" s="17"/>
      <c r="I127" s="22" t="s">
        <v>11</v>
      </c>
      <c r="J127" s="22" t="s">
        <v>12</v>
      </c>
      <c r="K127" s="22" t="s">
        <v>13</v>
      </c>
    </row>
    <row r="128" spans="1:11" ht="12.75">
      <c r="A128" s="21"/>
      <c r="B128" s="22"/>
      <c r="C128" s="17" t="s">
        <v>14</v>
      </c>
      <c r="D128" s="17" t="s">
        <v>15</v>
      </c>
      <c r="E128" s="17" t="s">
        <v>16</v>
      </c>
      <c r="F128" s="17" t="s">
        <v>17</v>
      </c>
      <c r="G128" s="17" t="s">
        <v>18</v>
      </c>
      <c r="H128" s="17" t="s">
        <v>19</v>
      </c>
      <c r="I128" s="22"/>
      <c r="J128" s="22"/>
      <c r="K128" s="22"/>
    </row>
    <row r="129" spans="1:11" ht="27.75" customHeight="1">
      <c r="A129" s="13" t="s">
        <v>20</v>
      </c>
      <c r="B129" s="14">
        <v>116218</v>
      </c>
      <c r="C129" s="15"/>
      <c r="D129" s="15"/>
      <c r="E129" s="15"/>
      <c r="F129" s="15"/>
      <c r="G129" s="15"/>
      <c r="H129" s="15"/>
      <c r="I129" s="14">
        <v>0</v>
      </c>
      <c r="J129" s="14">
        <v>0</v>
      </c>
      <c r="K129" s="14">
        <v>0</v>
      </c>
    </row>
    <row r="130" spans="1:11" ht="12.75">
      <c r="A130" s="16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2.75">
      <c r="A131" s="18" t="s">
        <v>21</v>
      </c>
      <c r="B131" s="15">
        <f>SUM(B129:B130)</f>
        <v>116218</v>
      </c>
      <c r="C131" s="15">
        <f>SUM(C129:C130)</f>
        <v>0</v>
      </c>
      <c r="D131" s="15">
        <f>SUM(D129:D130)</f>
        <v>0</v>
      </c>
      <c r="E131" s="15">
        <f>SUM(E129:E130)</f>
        <v>0</v>
      </c>
      <c r="F131" s="15">
        <f>SUM(F129:F130)</f>
        <v>0</v>
      </c>
      <c r="G131" s="15">
        <f>SUM(G129:G130)</f>
        <v>0</v>
      </c>
      <c r="H131" s="15">
        <f>SUM(H129:H130)</f>
        <v>0</v>
      </c>
      <c r="I131" s="15">
        <f>SUM(I129:I130)</f>
        <v>0</v>
      </c>
      <c r="J131" s="15">
        <f>SUM(J129:J130)</f>
        <v>0</v>
      </c>
      <c r="K131" s="15">
        <f>SUM(K129:K130)</f>
        <v>0</v>
      </c>
    </row>
    <row r="132" spans="1:11" ht="18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ht="12.75">
      <c r="A133" s="9" t="s">
        <v>39</v>
      </c>
    </row>
    <row r="134" ht="12.75"/>
    <row r="135" spans="1:11" ht="12.75" customHeight="1">
      <c r="A135" s="21" t="s">
        <v>8</v>
      </c>
      <c r="B135" s="22" t="s">
        <v>9</v>
      </c>
      <c r="C135" s="17" t="s">
        <v>10</v>
      </c>
      <c r="D135" s="17"/>
      <c r="E135" s="17"/>
      <c r="F135" s="17"/>
      <c r="G135" s="17"/>
      <c r="H135" s="17"/>
      <c r="I135" s="22" t="s">
        <v>11</v>
      </c>
      <c r="J135" s="22" t="s">
        <v>12</v>
      </c>
      <c r="K135" s="22" t="s">
        <v>13</v>
      </c>
    </row>
    <row r="136" spans="1:11" ht="12.75">
      <c r="A136" s="21"/>
      <c r="B136" s="22"/>
      <c r="C136" s="17" t="s">
        <v>14</v>
      </c>
      <c r="D136" s="17" t="s">
        <v>15</v>
      </c>
      <c r="E136" s="17" t="s">
        <v>16</v>
      </c>
      <c r="F136" s="17" t="s">
        <v>17</v>
      </c>
      <c r="G136" s="17" t="s">
        <v>18</v>
      </c>
      <c r="H136" s="17" t="s">
        <v>19</v>
      </c>
      <c r="I136" s="22"/>
      <c r="J136" s="22"/>
      <c r="K136" s="22"/>
    </row>
    <row r="137" spans="1:11" ht="24.75" customHeight="1">
      <c r="A137" s="13" t="s">
        <v>20</v>
      </c>
      <c r="B137" s="14">
        <v>200000</v>
      </c>
      <c r="C137" s="15"/>
      <c r="D137" s="15"/>
      <c r="E137" s="15"/>
      <c r="F137" s="15"/>
      <c r="G137" s="15"/>
      <c r="H137" s="15"/>
      <c r="I137" s="14">
        <v>0</v>
      </c>
      <c r="J137" s="14">
        <v>0</v>
      </c>
      <c r="K137" s="14">
        <v>0</v>
      </c>
    </row>
    <row r="138" spans="1:11" ht="12.75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2.75">
      <c r="A139" s="18" t="s">
        <v>21</v>
      </c>
      <c r="B139" s="15">
        <f>SUM(B137:B138)</f>
        <v>200000</v>
      </c>
      <c r="C139" s="15">
        <f>SUM(C137:C138)</f>
        <v>0</v>
      </c>
      <c r="D139" s="15">
        <f>SUM(D137:D138)</f>
        <v>0</v>
      </c>
      <c r="E139" s="15">
        <f>SUM(E137:E138)</f>
        <v>0</v>
      </c>
      <c r="F139" s="15">
        <f>SUM(F137:F138)</f>
        <v>0</v>
      </c>
      <c r="G139" s="15">
        <f>SUM(G137:G138)</f>
        <v>0</v>
      </c>
      <c r="H139" s="15">
        <f>SUM(H137:H138)</f>
        <v>0</v>
      </c>
      <c r="I139" s="15">
        <f>SUM(I137:I138)</f>
        <v>0</v>
      </c>
      <c r="J139" s="15">
        <f>SUM(J137:J138)</f>
        <v>0</v>
      </c>
      <c r="K139" s="15">
        <f>SUM(K137:K138)</f>
        <v>0</v>
      </c>
    </row>
    <row r="140" spans="1:11" ht="18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ht="12.75">
      <c r="A141" s="9" t="s">
        <v>40</v>
      </c>
    </row>
    <row r="142" ht="12.75"/>
    <row r="143" spans="1:11" ht="12.75" customHeight="1">
      <c r="A143" s="21" t="s">
        <v>8</v>
      </c>
      <c r="B143" s="22" t="s">
        <v>9</v>
      </c>
      <c r="C143" s="17" t="s">
        <v>10</v>
      </c>
      <c r="D143" s="17"/>
      <c r="E143" s="17"/>
      <c r="F143" s="17"/>
      <c r="G143" s="17"/>
      <c r="H143" s="17"/>
      <c r="I143" s="22" t="s">
        <v>11</v>
      </c>
      <c r="J143" s="22" t="s">
        <v>12</v>
      </c>
      <c r="K143" s="22" t="s">
        <v>13</v>
      </c>
    </row>
    <row r="144" spans="1:11" ht="12.75">
      <c r="A144" s="21"/>
      <c r="B144" s="22"/>
      <c r="C144" s="17" t="s">
        <v>14</v>
      </c>
      <c r="D144" s="17" t="s">
        <v>15</v>
      </c>
      <c r="E144" s="17" t="s">
        <v>16</v>
      </c>
      <c r="F144" s="17" t="s">
        <v>17</v>
      </c>
      <c r="G144" s="17" t="s">
        <v>18</v>
      </c>
      <c r="H144" s="17" t="s">
        <v>19</v>
      </c>
      <c r="I144" s="22"/>
      <c r="J144" s="22"/>
      <c r="K144" s="22"/>
    </row>
    <row r="145" spans="1:11" ht="26.25" customHeight="1">
      <c r="A145" s="13" t="s">
        <v>20</v>
      </c>
      <c r="B145" s="14">
        <v>4268.51</v>
      </c>
      <c r="C145" s="15"/>
      <c r="D145" s="15"/>
      <c r="E145" s="15"/>
      <c r="F145" s="15"/>
      <c r="G145" s="15"/>
      <c r="H145" s="15"/>
      <c r="I145" s="14">
        <v>0</v>
      </c>
      <c r="J145" s="14">
        <v>0</v>
      </c>
      <c r="K145" s="14">
        <v>0</v>
      </c>
    </row>
    <row r="146" spans="1:11" ht="12.75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2.75">
      <c r="A147" s="18" t="s">
        <v>21</v>
      </c>
      <c r="B147" s="15">
        <f>SUM(B145:B146)</f>
        <v>4268.51</v>
      </c>
      <c r="C147" s="15">
        <f>SUM(C145:C146)</f>
        <v>0</v>
      </c>
      <c r="D147" s="15">
        <f>SUM(D145:D146)</f>
        <v>0</v>
      </c>
      <c r="E147" s="15">
        <f>SUM(E145:E146)</f>
        <v>0</v>
      </c>
      <c r="F147" s="15">
        <f>SUM(F145:F146)</f>
        <v>0</v>
      </c>
      <c r="G147" s="15">
        <f>SUM(G145:G146)</f>
        <v>0</v>
      </c>
      <c r="H147" s="15">
        <f>SUM(H145:H146)</f>
        <v>0</v>
      </c>
      <c r="I147" s="15">
        <f>SUM(I145:I146)</f>
        <v>0</v>
      </c>
      <c r="J147" s="15">
        <f>SUM(J145:J146)</f>
        <v>0</v>
      </c>
      <c r="K147" s="15">
        <f>SUM(K145:K146)</f>
        <v>0</v>
      </c>
    </row>
    <row r="148" spans="1:11" ht="18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ht="12.75">
      <c r="A149" s="9" t="s">
        <v>41</v>
      </c>
    </row>
    <row r="150" ht="12.75"/>
    <row r="151" spans="1:11" ht="12.75" customHeight="1">
      <c r="A151" s="10" t="s">
        <v>8</v>
      </c>
      <c r="B151" s="11" t="s">
        <v>9</v>
      </c>
      <c r="C151" s="12" t="s">
        <v>10</v>
      </c>
      <c r="D151" s="12"/>
      <c r="E151" s="12"/>
      <c r="F151" s="12"/>
      <c r="G151" s="12"/>
      <c r="H151" s="12"/>
      <c r="I151" s="11" t="s">
        <v>11</v>
      </c>
      <c r="J151" s="11" t="s">
        <v>12</v>
      </c>
      <c r="K151" s="11" t="s">
        <v>13</v>
      </c>
    </row>
    <row r="152" spans="1:11" ht="12.75">
      <c r="A152" s="10"/>
      <c r="B152" s="11"/>
      <c r="C152" s="12" t="s">
        <v>14</v>
      </c>
      <c r="D152" s="12" t="s">
        <v>15</v>
      </c>
      <c r="E152" s="12" t="s">
        <v>16</v>
      </c>
      <c r="F152" s="12" t="s">
        <v>17</v>
      </c>
      <c r="G152" s="12" t="s">
        <v>18</v>
      </c>
      <c r="H152" s="12" t="s">
        <v>19</v>
      </c>
      <c r="I152" s="11"/>
      <c r="J152" s="11"/>
      <c r="K152" s="11"/>
    </row>
    <row r="153" spans="1:11" ht="25.5" customHeight="1">
      <c r="A153" s="13" t="s">
        <v>20</v>
      </c>
      <c r="B153" s="14">
        <v>4268.51</v>
      </c>
      <c r="C153" s="15"/>
      <c r="D153" s="15"/>
      <c r="E153" s="15"/>
      <c r="F153" s="15"/>
      <c r="G153" s="15"/>
      <c r="H153" s="15"/>
      <c r="I153" s="14">
        <v>0</v>
      </c>
      <c r="J153" s="14">
        <v>0</v>
      </c>
      <c r="K153" s="14">
        <v>0</v>
      </c>
    </row>
    <row r="154" spans="1:11" ht="12.75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ht="12.75">
      <c r="A155" s="18" t="s">
        <v>21</v>
      </c>
      <c r="B155" s="15">
        <f>SUM(B153:B154)</f>
        <v>4268.51</v>
      </c>
      <c r="C155" s="15">
        <f>SUM(C153:C154)</f>
        <v>0</v>
      </c>
      <c r="D155" s="15">
        <f>SUM(D153:D154)</f>
        <v>0</v>
      </c>
      <c r="E155" s="15">
        <f>SUM(E153:E154)</f>
        <v>0</v>
      </c>
      <c r="F155" s="15">
        <f>SUM(F153:F154)</f>
        <v>0</v>
      </c>
      <c r="G155" s="15">
        <f>SUM(G153:G154)</f>
        <v>0</v>
      </c>
      <c r="H155" s="15">
        <f>SUM(H153:H154)</f>
        <v>0</v>
      </c>
      <c r="I155" s="15">
        <f>SUM(I153:I154)</f>
        <v>0</v>
      </c>
      <c r="J155" s="15">
        <f>SUM(J153:J154)</f>
        <v>0</v>
      </c>
      <c r="K155" s="15">
        <f>SUM(K153:K154)</f>
        <v>0</v>
      </c>
    </row>
    <row r="156" ht="12.75"/>
    <row r="157" spans="1:11" ht="24" customHeight="1">
      <c r="A157" s="31" t="s">
        <v>42</v>
      </c>
      <c r="B157" s="32">
        <f>SUM(B16,B24,B34,B42,B50,B58,B66,B74,B82,B90,B98,B106,B114,B123,B131,B139,B147,B155)</f>
        <v>425115935.02</v>
      </c>
      <c r="C157" s="32"/>
      <c r="D157" s="32"/>
      <c r="E157" s="32"/>
      <c r="F157" s="32"/>
      <c r="G157" s="32"/>
      <c r="H157" s="32"/>
      <c r="I157" s="32">
        <f>SUM(I16,I24,I34,I42,I50,I58,I66,I74,I82,I90,I98,I106,I114,I123,I131,I139,I147,I155)</f>
        <v>32828047.830000002</v>
      </c>
      <c r="J157" s="32">
        <f>SUM(J16,J24,J34,J42,J50,J58,J66,J74,J82,J90,J98,J106,J114,J123,J131,J139,J147,J155)</f>
        <v>32637137.48</v>
      </c>
      <c r="K157" s="32">
        <f>SUM(K16,K24,K34,K42,K50,K58,K66,K74,K82,K90,K98,K106,K114,K123,K131,K139,K147,K155)</f>
        <v>27161794.37</v>
      </c>
    </row>
    <row r="158" spans="1:11" ht="12.75">
      <c r="A158" s="33" t="s">
        <v>43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</row>
    <row r="159" spans="1:11" ht="12.75">
      <c r="A159" s="33" t="s">
        <v>44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</sheetData>
  <sheetProtection selectLockedCells="1" selectUnlockedCells="1"/>
  <mergeCells count="96">
    <mergeCell ref="A2:K2"/>
    <mergeCell ref="A4:K4"/>
    <mergeCell ref="A8:K8"/>
    <mergeCell ref="A12:A13"/>
    <mergeCell ref="B12:B13"/>
    <mergeCell ref="I12:I13"/>
    <mergeCell ref="J12:J13"/>
    <mergeCell ref="K12:K13"/>
    <mergeCell ref="A20:A21"/>
    <mergeCell ref="B20:B21"/>
    <mergeCell ref="I20:I21"/>
    <mergeCell ref="J20:J21"/>
    <mergeCell ref="K20:K21"/>
    <mergeCell ref="A26:K26"/>
    <mergeCell ref="A30:A31"/>
    <mergeCell ref="B30:B31"/>
    <mergeCell ref="I30:I31"/>
    <mergeCell ref="J30:J31"/>
    <mergeCell ref="K30:K31"/>
    <mergeCell ref="A38:A39"/>
    <mergeCell ref="B38:B39"/>
    <mergeCell ref="I38:I39"/>
    <mergeCell ref="J38:J39"/>
    <mergeCell ref="K38:K39"/>
    <mergeCell ref="A46:A47"/>
    <mergeCell ref="B46:B47"/>
    <mergeCell ref="I46:I47"/>
    <mergeCell ref="J46:J47"/>
    <mergeCell ref="K46:K47"/>
    <mergeCell ref="A54:A55"/>
    <mergeCell ref="B54:B55"/>
    <mergeCell ref="I54:I55"/>
    <mergeCell ref="J54:J55"/>
    <mergeCell ref="K54:K55"/>
    <mergeCell ref="A62:A63"/>
    <mergeCell ref="B62:B63"/>
    <mergeCell ref="I62:I63"/>
    <mergeCell ref="J62:J63"/>
    <mergeCell ref="K62:K63"/>
    <mergeCell ref="A70:A71"/>
    <mergeCell ref="B70:B71"/>
    <mergeCell ref="I70:I71"/>
    <mergeCell ref="J70:J71"/>
    <mergeCell ref="K70:K71"/>
    <mergeCell ref="A78:A79"/>
    <mergeCell ref="B78:B79"/>
    <mergeCell ref="I78:I79"/>
    <mergeCell ref="J78:J79"/>
    <mergeCell ref="K78:K79"/>
    <mergeCell ref="A86:A87"/>
    <mergeCell ref="B86:B87"/>
    <mergeCell ref="I86:I87"/>
    <mergeCell ref="J86:J87"/>
    <mergeCell ref="K86:K87"/>
    <mergeCell ref="A94:A95"/>
    <mergeCell ref="B94:B95"/>
    <mergeCell ref="I94:I95"/>
    <mergeCell ref="J94:J95"/>
    <mergeCell ref="K94:K95"/>
    <mergeCell ref="A102:A103"/>
    <mergeCell ref="B102:B103"/>
    <mergeCell ref="I102:I103"/>
    <mergeCell ref="J102:J103"/>
    <mergeCell ref="K102:K103"/>
    <mergeCell ref="A110:A111"/>
    <mergeCell ref="B110:B111"/>
    <mergeCell ref="I110:I111"/>
    <mergeCell ref="J110:J111"/>
    <mergeCell ref="K110:K111"/>
    <mergeCell ref="A119:A120"/>
    <mergeCell ref="B119:B120"/>
    <mergeCell ref="I119:I120"/>
    <mergeCell ref="J119:J120"/>
    <mergeCell ref="K119:K120"/>
    <mergeCell ref="A127:A128"/>
    <mergeCell ref="B127:B128"/>
    <mergeCell ref="I127:I128"/>
    <mergeCell ref="J127:J128"/>
    <mergeCell ref="K127:K128"/>
    <mergeCell ref="A135:A136"/>
    <mergeCell ref="B135:B136"/>
    <mergeCell ref="I135:I136"/>
    <mergeCell ref="J135:J136"/>
    <mergeCell ref="K135:K136"/>
    <mergeCell ref="A143:A144"/>
    <mergeCell ref="B143:B144"/>
    <mergeCell ref="I143:I144"/>
    <mergeCell ref="J143:J144"/>
    <mergeCell ref="K143:K144"/>
    <mergeCell ref="A151:A152"/>
    <mergeCell ref="B151:B152"/>
    <mergeCell ref="I151:I152"/>
    <mergeCell ref="J151:J152"/>
    <mergeCell ref="K151:K152"/>
    <mergeCell ref="A158:K158"/>
    <mergeCell ref="A159:K159"/>
  </mergeCells>
  <printOptions/>
  <pageMargins left="0.5118055555555555" right="0.5118055555555555" top="0.3541666666666667" bottom="0.39375" header="0.5118055555555555" footer="0.5118055555555555"/>
  <pageSetup horizontalDpi="300" verticalDpi="300" orientation="portrait" paperSize="9" scale="90"/>
  <drawing r:id="rId4"/>
  <legacyDrawing r:id="rId3"/>
  <oleObjects>
    <oleObject progId="" shapeId="62256" r:id="rId1"/>
    <oleObject progId="" shapeId="6192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2017-02-02T11:48:19Z</cp:lastPrinted>
  <dcterms:created xsi:type="dcterms:W3CDTF">2013-01-23T15:36:55Z</dcterms:created>
  <dcterms:modified xsi:type="dcterms:W3CDTF">2019-05-22T16:55:21Z</dcterms:modified>
  <cp:category/>
  <cp:version/>
  <cp:contentType/>
  <cp:contentStatus/>
  <cp:revision>102</cp:revision>
</cp:coreProperties>
</file>