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<sst xmlns="http://schemas.openxmlformats.org/spreadsheetml/2006/main" count="375" uniqueCount="170">
  <si>
    <t xml:space="preserve">Nome</t>
  </si>
  <si>
    <t xml:space="preserve">Cargo do Instituidor</t>
  </si>
  <si>
    <t xml:space="preserve">Lotação</t>
  </si>
  <si>
    <t xml:space="preserve">Rendimentos</t>
  </si>
  <si>
    <t xml:space="preserve">Descontos</t>
  </si>
  <si>
    <t xml:space="preserve">Rendimento Líquido Total</t>
  </si>
  <si>
    <t xml:space="preserve">Indenizações</t>
  </si>
  <si>
    <t xml:space="preserve">Outras Remunerações Temporárias</t>
  </si>
  <si>
    <t xml:space="preserve">Remuneração Básica</t>
  </si>
  <si>
    <t xml:space="preserve">Remuneração Eventual ou Temporária</t>
  </si>
  <si>
    <t xml:space="preserve">Total de Rendimentos Brutos</t>
  </si>
  <si>
    <t xml:space="preserve">Obrigatórios/Legais</t>
  </si>
  <si>
    <t xml:space="preserve">Total de Descontos</t>
  </si>
  <si>
    <t xml:space="preserve">Remuneração do Cargo Efetivo</t>
  </si>
  <si>
    <t xml:space="preserve">Outras Verbas Remuneratórias,Legais ou Judiciais</t>
  </si>
  <si>
    <t xml:space="preserve">Função de Confiança ou Cargo em Comissão</t>
  </si>
  <si>
    <t xml:space="preserve">Gratificação Natalina</t>
  </si>
  <si>
    <t xml:space="preserve">Férias(1/3 constitucional)</t>
  </si>
  <si>
    <t xml:space="preserve">Abono de Permanência</t>
  </si>
  <si>
    <t xml:space="preserve">Contribuição Previdenciária</t>
  </si>
  <si>
    <t xml:space="preserve">Imposto de Renda</t>
  </si>
  <si>
    <t xml:space="preserve">Retenção por Teto Constitucional</t>
  </si>
  <si>
    <t xml:space="preserve">(1)</t>
  </si>
  <si>
    <t xml:space="preserve">(2)</t>
  </si>
  <si>
    <t xml:space="preserve">(3)</t>
  </si>
  <si>
    <t xml:space="preserve">(4)</t>
  </si>
  <si>
    <t xml:space="preserve">(5)</t>
  </si>
  <si>
    <t xml:space="preserve">(6)</t>
  </si>
  <si>
    <t xml:space="preserve">(7)</t>
  </si>
  <si>
    <t xml:space="preserve">(8)</t>
  </si>
  <si>
    <t xml:space="preserve">(9)</t>
  </si>
  <si>
    <t xml:space="preserve">(10)</t>
  </si>
  <si>
    <t xml:space="preserve">(11)</t>
  </si>
  <si>
    <t xml:space="preserve">(12)</t>
  </si>
  <si>
    <t xml:space="preserve">(13)</t>
  </si>
  <si>
    <t xml:space="preserve">(14)</t>
  </si>
  <si>
    <t xml:space="preserve">ADAUTA LOPES XAVIER</t>
  </si>
  <si>
    <t xml:space="preserve">AUXILIAR DE SERVIÇOS GERAIS</t>
  </si>
  <si>
    <t xml:space="preserve">N/D </t>
  </si>
  <si>
    <t xml:space="preserve">ADRIANA MELO MOTA MARTINS</t>
  </si>
  <si>
    <t xml:space="preserve">PROMOTOR DE JUSTIÇA</t>
  </si>
  <si>
    <t xml:space="preserve">ADRIANA PAULA GRANGEIRO DE OLIVEIRA</t>
  </si>
  <si>
    <t xml:space="preserve">PROMOTOR DE JUSTIÇA </t>
  </si>
  <si>
    <t xml:space="preserve">ANGELICA MARIA MIRANDA DE LIMA</t>
  </si>
  <si>
    <t xml:space="preserve">PROCURADOR DE JUSTIÇA</t>
  </si>
  <si>
    <t xml:space="preserve">ANTONIA SILVANICE ARAUJO BEZERRA DE MENEZES</t>
  </si>
  <si>
    <t xml:space="preserve">AGRIPINA CAVALCANTE JANJA</t>
  </si>
  <si>
    <t xml:space="preserve">ALVARO COSTA BENEVIDES ROCHA</t>
  </si>
  <si>
    <t xml:space="preserve">AMELIA FEITOSA DA SILVA</t>
  </si>
  <si>
    <t xml:space="preserve">ANA ELAYNE SABOIA FIGUEIREDO</t>
  </si>
  <si>
    <t xml:space="preserve">ANITA MACHADO BOTELHO</t>
  </si>
  <si>
    <t xml:space="preserve">ANTONIA IDALINA CAVALCANTE BRAGA</t>
  </si>
  <si>
    <t xml:space="preserve">ANTONIO KILDARE GRANGEIRO DE OLIVEIRA</t>
  </si>
  <si>
    <t xml:space="preserve">ARTHUR DE ALMEIDA ALVES</t>
  </si>
  <si>
    <t xml:space="preserve">ARTHUR MARQUES FERREIRA LIMA</t>
  </si>
  <si>
    <t xml:space="preserve">TECNICO MINISTERIAL</t>
  </si>
  <si>
    <t xml:space="preserve">AYSHA DRYELLE VIANA SOUTO</t>
  </si>
  <si>
    <t xml:space="preserve">BENON LINHARES BISNETO</t>
  </si>
  <si>
    <t xml:space="preserve">CELSINA COELHO CARVALHO</t>
  </si>
  <si>
    <t xml:space="preserve">CICERA BEZERRA DOS SANTOS CRUZ</t>
  </si>
  <si>
    <t xml:space="preserve">CLARA MARIA BRAGA MONTEIRO</t>
  </si>
  <si>
    <t xml:space="preserve">CLEIDE BARBOSA RIBEIRO</t>
  </si>
  <si>
    <t xml:space="preserve">EDMILSON DE ANDRADE SALES FILHO</t>
  </si>
  <si>
    <t xml:space="preserve">EDNA BEZERRA DE CARVALHO</t>
  </si>
  <si>
    <t xml:space="preserve">EDNA MARIA DE FARIAS</t>
  </si>
  <si>
    <t xml:space="preserve">ENEIDA MARIA LIMA FURTADO DE AQUINO</t>
  </si>
  <si>
    <t xml:space="preserve">EXPEDITA VIEIRA PORTELA</t>
  </si>
  <si>
    <t xml:space="preserve">TÉCNICO MINISTERIAL</t>
  </si>
  <si>
    <t xml:space="preserve">FELIPE VASCONCELOS ALBINO</t>
  </si>
  <si>
    <t xml:space="preserve">FRANCISCA DAS CHAGAS OLIVEIRA DE MORAES</t>
  </si>
  <si>
    <t xml:space="preserve">FRANCISCA JANDIRA DA FONSECA LIMA</t>
  </si>
  <si>
    <t xml:space="preserve">FRANCISCA ELIEZITA ROCHA CARVALHO LIMA</t>
  </si>
  <si>
    <t xml:space="preserve">FRANCISCA SILVA DO NASCIMENTO</t>
  </si>
  <si>
    <t xml:space="preserve">FRANCISCA VANILE MESQUITA CORDEIRO</t>
  </si>
  <si>
    <t xml:space="preserve">FRANCISCO GIOVANI SABOIA FIGUEIREDO</t>
  </si>
  <si>
    <t xml:space="preserve">HELENA BARBOSA RODRIGUES</t>
  </si>
  <si>
    <t xml:space="preserve">MOTORISTA</t>
  </si>
  <si>
    <t xml:space="preserve">HUGO PLINIO DIAS MOTTA</t>
  </si>
  <si>
    <t xml:space="preserve">HELOISA VITORIA NOBRE ALVES</t>
  </si>
  <si>
    <t xml:space="preserve">IGUARACY MARTINS DE LAVOR</t>
  </si>
  <si>
    <t xml:space="preserve">JOSE ALCY PINHEIRO</t>
  </si>
  <si>
    <t xml:space="preserve">JOSE ERNANDES BASILIO SANTANA NETO</t>
  </si>
  <si>
    <t xml:space="preserve">JOSE JAIR TELES MONTEIRO FILHO</t>
  </si>
  <si>
    <t xml:space="preserve">JOSE TEODORO</t>
  </si>
  <si>
    <t xml:space="preserve">AGENTE DE ADMINISTRAÇÃO </t>
  </si>
  <si>
    <t xml:space="preserve">JOSEFA CILEDA GOMES DOS SANTOS</t>
  </si>
  <si>
    <t xml:space="preserve">JULIA TEREZA ALVES SILVA</t>
  </si>
  <si>
    <t xml:space="preserve">LEVY MAURICIO COSTA DE OLIVEIRA</t>
  </si>
  <si>
    <t xml:space="preserve">LIDUINA PATRICIA LINS PERDIGAO</t>
  </si>
  <si>
    <t xml:space="preserve">LILIAN ESTER DE MOURA OLIVEIRA LIMA</t>
  </si>
  <si>
    <t xml:space="preserve">LOUISE DE MARILLAC CORREIA PINTO</t>
  </si>
  <si>
    <t xml:space="preserve">LUZIA FERREIRA VICTOR</t>
  </si>
  <si>
    <t xml:space="preserve">MARCIA MILANE DE MOURA BARROS</t>
  </si>
  <si>
    <t xml:space="preserve">MARIA ANDRECINA PASSOS</t>
  </si>
  <si>
    <t xml:space="preserve">MARIA ANTONIETA BARROSO GOMES PEIXOTO</t>
  </si>
  <si>
    <t xml:space="preserve">MARIA BARBOSA SOUSA</t>
  </si>
  <si>
    <t xml:space="preserve">MARIA CECILIA BRUNO ALVES SA</t>
  </si>
  <si>
    <t xml:space="preserve">MARIA CLARA MOREIRA BENTO VICTOR</t>
  </si>
  <si>
    <t xml:space="preserve">MARIA DA CONCEICAO FEITOSA E PAIVA</t>
  </si>
  <si>
    <t xml:space="preserve">MARIA DE SALETE CASTELO DE AMOREIRA</t>
  </si>
  <si>
    <t xml:space="preserve">MARIA DIVA XIMENES CABRAL</t>
  </si>
  <si>
    <t xml:space="preserve">MARIA DO CEU NUNES DE FREITAS</t>
  </si>
  <si>
    <t xml:space="preserve">MARIA ELITA DE MENEZES OTONI</t>
  </si>
  <si>
    <t xml:space="preserve">MARIA GINA GRANJEIRO</t>
  </si>
  <si>
    <t xml:space="preserve">MARIA GISELIA GUIMARAES PINHEIRO</t>
  </si>
  <si>
    <t xml:space="preserve">MARIA GLAUCIA GOMES MARINHO DE ANDRADE</t>
  </si>
  <si>
    <t xml:space="preserve">MARIA HOLANDA DE OLIVEIRA</t>
  </si>
  <si>
    <t xml:space="preserve">MARIA ISA CRUZ MACEDO</t>
  </si>
  <si>
    <t xml:space="preserve">MARIA ISABEL GOMES PIRES</t>
  </si>
  <si>
    <t xml:space="preserve">MARIA JOSE BATISTA</t>
  </si>
  <si>
    <t xml:space="preserve">MARIA JOSE DE ANDRADE LIMA</t>
  </si>
  <si>
    <t xml:space="preserve">MARIA JOSE LEAL XIMENES</t>
  </si>
  <si>
    <t xml:space="preserve">MARIA NILFA MARTINS DE ARAGAO</t>
  </si>
  <si>
    <t xml:space="preserve">MARIA LUCIA PONTE AGUIAR</t>
  </si>
  <si>
    <t xml:space="preserve">MARIA ROSANGELA NOBRE ALVES</t>
  </si>
  <si>
    <t xml:space="preserve">MARILENA CELEDONIO PAIVA DE OLIVEIRA</t>
  </si>
  <si>
    <t xml:space="preserve">MARLUCIA ALVES CRUZ</t>
  </si>
  <si>
    <t xml:space="preserve">MAYB PEREIRA SALES</t>
  </si>
  <si>
    <t xml:space="preserve">MELISSA MARIA PINHEIRO SANTANA DE LUCENA</t>
  </si>
  <si>
    <t xml:space="preserve">MICHELE DE SOUSA COSTA OLIVEIRA</t>
  </si>
  <si>
    <t xml:space="preserve">MONICA MARIA TEIXEIRA MOURA</t>
  </si>
  <si>
    <t xml:space="preserve">MONICA MENEZES BRUNO DE CARVALHO</t>
  </si>
  <si>
    <t xml:space="preserve">NAIR PEREIRA MIRANDA</t>
  </si>
  <si>
    <t xml:space="preserve">OLIVALDA TELES ESMERALDO</t>
  </si>
  <si>
    <t xml:space="preserve">OSIAS UCHOA SA NETO</t>
  </si>
  <si>
    <t xml:space="preserve">POLYANA D OLIVEIRA RIBEIRO</t>
  </si>
  <si>
    <t xml:space="preserve">RAFAEL RIBEIRO DE ALMEIDA</t>
  </si>
  <si>
    <t xml:space="preserve">RAIMUNDA ADELIA FARIAS RODRIGUES COSTA</t>
  </si>
  <si>
    <t xml:space="preserve">RAIMUNDA BITU CORTEZ</t>
  </si>
  <si>
    <t xml:space="preserve">RAISSA MOURAO MELO</t>
  </si>
  <si>
    <t xml:space="preserve">REGINA LUCIA VASCONCELOS ALBINO</t>
  </si>
  <si>
    <t xml:space="preserve">RENANIA PEREIRA TELES MONTEIRO</t>
  </si>
  <si>
    <t xml:space="preserve">ROSETE MARIA MOTA DE ALMEIDA</t>
  </si>
  <si>
    <t xml:space="preserve">RUI TAVARES DANTAS</t>
  </si>
  <si>
    <t xml:space="preserve">SANTANA MARIA MATOS LUNA DINIZ</t>
  </si>
  <si>
    <t xml:space="preserve">TANIA MARIA MEDEIROS MOREIRA</t>
  </si>
  <si>
    <t xml:space="preserve">VERA MARIA GOMES DA SILVA</t>
  </si>
  <si>
    <t xml:space="preserve">VITOR BENEVIDES ROCHA</t>
  </si>
  <si>
    <t xml:space="preserve">VICTOR LEVI ARAUJO NERY</t>
  </si>
  <si>
    <t xml:space="preserve">PROMOTO DE JUSTIÇA</t>
  </si>
  <si>
    <t xml:space="preserve">VINICIUS VERAS TREVIA MONTE</t>
  </si>
  <si>
    <t xml:space="preserve">JOSE SOLON THOME DE OLIVEIRA SILVA</t>
  </si>
  <si>
    <t xml:space="preserve">IVONILDA NASCIMENTO PEROBA</t>
  </si>
  <si>
    <t xml:space="preserve">MARIA AGNESI BRASIL BURLAMAQUI</t>
  </si>
  <si>
    <t xml:space="preserve">JOAQUIM NEWTON BURLAMAQUI FILHO</t>
  </si>
  <si>
    <t xml:space="preserve">SARAH TAVARES BURLAMAQUI</t>
  </si>
  <si>
    <t xml:space="preserve">SAMARA PAULA ARRUDA COELHO</t>
  </si>
  <si>
    <t xml:space="preserve">QUEZIA NEIVA DE LUCENA SALES</t>
  </si>
  <si>
    <t xml:space="preserve">JOSE MARIO DE PAULA ARRUDA COELHO</t>
  </si>
  <si>
    <t xml:space="preserve">MARIA YAPONIRA MACAMBIRA AGUIAR</t>
  </si>
  <si>
    <t xml:space="preserve">FRANCISCO JOSIL MARINHO ROCHA</t>
  </si>
  <si>
    <t xml:space="preserve">MONICA PALACIO DE ARAUJO</t>
  </si>
  <si>
    <t xml:space="preserve">TOTAL GERAL</t>
  </si>
  <si>
    <t xml:space="preserve">Fonte da Informação: SECRETARIA DO PLANEJAMENTO E GESTÃO DO ESTADO DO CEARÁ.</t>
  </si>
  <si>
    <t xml:space="preserve">Data da última atualização: 10/12/2023</t>
  </si>
  <si>
    <t xml:space="preserve">* Cabe a Cearaprev (Fundação de Previdência Social do Estado ) o pagamento de pensão por morte de membros e servidores, devendo ser consultado o portal da transparência da instituição citada para obter maiores informações.</t>
  </si>
  <si>
    <t xml:space="preserve">1. Remuneração do cargo efetivo - Vencimento, GAMPU, V.P.I, Adicionais de Qualificação, G.A.E e G.A.S, além de outras desta natureza. </t>
  </si>
  <si>
    <t xml:space="preserve">2. V.P.N.I., Adicional por tempo de serviço, quintos, décimos e vantagens decorrentes de sentença judicial ou extensão administrativa. </t>
  </si>
  <si>
    <t xml:space="preserve">3. Rubricas que representam a retribuição paga pelo exercício de função (servidor efetivo) ou remuneração de cargo em comissão (servidor sem vínculo ou requisitado). </t>
  </si>
  <si>
    <t xml:space="preserve">4. Parcelas da Gratificação Natalina (13º) pagas no mês corrente, ou no caso de vacância ou exoneração do servidor. </t>
  </si>
  <si>
    <t xml:space="preserve">5. Adicional correspondente a 1/3 (um terço) da remuneração, pago ao servidor por ocasião das férias </t>
  </si>
  <si>
    <t xml:space="preserve">6. Valor equivalente ao da contribuição previdenciária, devido ao funcionário público que esteja em condição de aposentar-se, mas que optou por continuar em atividade (instituído pela Emenda Constitucional nº 41, de 16 de dezembro de 2003). </t>
  </si>
  <si>
    <t xml:space="preserve">7. Total dos rendimentos brutos pagos no mês. </t>
  </si>
  <si>
    <t xml:space="preserve">8. Contribuição Previdenciária Oficial (Plano de Seguridade Social do Servidor Público e Regime Geral de Previdência Social). </t>
  </si>
  <si>
    <t xml:space="preserve">9. Imposto de Renda Retido na Fonte. </t>
  </si>
  <si>
    <t xml:space="preserve">10. Valor deduzido da remuneração básica bruta, quando esta ultrapassa o teto constitucional, nos termos da legislação correspondente. </t>
  </si>
  <si>
    <t xml:space="preserve">11. Total dos descontos efetuados no mês. </t>
  </si>
  <si>
    <t xml:space="preserve">12. Rendimento líquido após os descontos referidos nos itens anteriores. </t>
  </si>
  <si>
    <t xml:space="preserve">13. Auxílio-alimentação, Auxílio-transporte, Auxílio-moradia, Ajuda de Custo e outras dessa natureza, exceto diárias, que serão divulgadas no Portal da Transparência. </t>
  </si>
  <si>
    <t xml:space="preserve">14. Valores pagos a título de Adicional de Insalubridade ou de Periculosidade, Adicional Noturno, Serviço Extraordinário, Substituição de Função, Cumulações.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</si>
</sst>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;[RED]\-[$R$-416]\ #,##0.0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808080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 val="true"/>
      <sz val="10"/>
      <name val="Arial"/>
      <family val="2"/>
    </font>
    <font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BF1817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308867"/>
        <bgColor rgb="FF008080"/>
      </patternFill>
    </fill>
    <fill>
      <patternFill patternType="solid">
        <fgColor rgb="FFBF1817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DDDDD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8" borderId="0" applyFont="true" applyBorder="false" applyAlignment="true" applyProtection="false">
      <alignment horizontal="general" vertical="bottom" textRotation="0" wrapText="false" indent="0" shrinkToFit="false"/>
    </xf>
    <xf numFmtId="164" fontId="10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11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1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2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08867"/>
      <rgbColor rgb="FF003300"/>
      <rgbColor rgb="FF333300"/>
      <rgbColor rgb="FFBF181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30"/>
  <sheetViews>
    <sheetView showFormulas="false" showGridLines="true" showRowColHeaders="true" showZeros="true" rightToLeft="false" tabSelected="true" showOutlineSymbols="true" defaultGridColor="true" view="normal" topLeftCell="A80" colorId="64" zoomScale="60" zoomScaleNormal="60" zoomScalePageLayoutView="100" workbookViewId="0">
      <selection pane="topLeft" activeCell="A114" activeCellId="0" sqref="A114"/>
    </sheetView>
  </sheetViews>
  <sheetFormatPr defaultColWidth="11.1484375" defaultRowHeight="12.75" zeroHeight="false" outlineLevelRow="0" outlineLevelCol="0"/>
  <cols>
    <col collapsed="false" customWidth="true" hidden="false" outlineLevel="0" max="1" min="1" style="0" width="52.42"/>
    <col collapsed="false" customWidth="true" hidden="false" outlineLevel="0" max="2" min="2" style="0" width="48.71"/>
    <col collapsed="false" customWidth="true" hidden="false" outlineLevel="0" max="4" min="4" style="0" width="33"/>
    <col collapsed="false" customWidth="true" hidden="false" outlineLevel="0" max="11" min="11" style="0" width="24.29"/>
    <col collapsed="false" customWidth="true" hidden="false" outlineLevel="0" max="12" min="12" style="0" width="17.86"/>
    <col collapsed="false" customWidth="true" hidden="false" outlineLevel="0" max="13" min="13" style="0" width="28.14"/>
    <col collapsed="false" customWidth="true" hidden="false" outlineLevel="0" max="14" min="14" style="0" width="16.29"/>
    <col collapsed="false" customWidth="true" hidden="false" outlineLevel="0" max="15" min="15" style="0" width="17.71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1" t="s">
        <v>4</v>
      </c>
      <c r="L1" s="1"/>
      <c r="M1" s="1"/>
      <c r="N1" s="1"/>
      <c r="O1" s="1" t="s">
        <v>5</v>
      </c>
      <c r="P1" s="1" t="s">
        <v>6</v>
      </c>
      <c r="Q1" s="1" t="s">
        <v>7</v>
      </c>
    </row>
    <row r="2" customFormat="false" ht="12.75" hidden="false" customHeight="false" outlineLevel="0" collapsed="false">
      <c r="A2" s="1"/>
      <c r="B2" s="1"/>
      <c r="C2" s="1"/>
      <c r="D2" s="1" t="s">
        <v>8</v>
      </c>
      <c r="E2" s="1"/>
      <c r="F2" s="1" t="s">
        <v>9</v>
      </c>
      <c r="G2" s="1"/>
      <c r="H2" s="1"/>
      <c r="I2" s="1"/>
      <c r="J2" s="1" t="s">
        <v>10</v>
      </c>
      <c r="K2" s="1" t="s">
        <v>11</v>
      </c>
      <c r="L2" s="1"/>
      <c r="M2" s="1"/>
      <c r="N2" s="1" t="s">
        <v>12</v>
      </c>
      <c r="O2" s="1"/>
      <c r="P2" s="1"/>
      <c r="Q2" s="1"/>
    </row>
    <row r="3" customFormat="false" ht="12.75" hidden="false" customHeight="false" outlineLevel="0" collapsed="false">
      <c r="A3" s="1"/>
      <c r="B3" s="1"/>
      <c r="C3" s="1"/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/>
      <c r="K3" s="1" t="s">
        <v>19</v>
      </c>
      <c r="L3" s="1" t="s">
        <v>20</v>
      </c>
      <c r="M3" s="1" t="s">
        <v>21</v>
      </c>
      <c r="N3" s="1"/>
      <c r="O3" s="1"/>
      <c r="P3" s="1"/>
      <c r="Q3" s="1"/>
    </row>
    <row r="4" customFormat="false" ht="22.5" hidden="false" customHeight="true" outlineLevel="0" collapsed="false">
      <c r="A4" s="2"/>
      <c r="B4" s="2"/>
      <c r="C4" s="3"/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 t="s">
        <v>29</v>
      </c>
      <c r="L4" s="4" t="s">
        <v>30</v>
      </c>
      <c r="M4" s="4" t="s">
        <v>31</v>
      </c>
      <c r="N4" s="4" t="s">
        <v>32</v>
      </c>
      <c r="O4" s="4" t="s">
        <v>33</v>
      </c>
      <c r="P4" s="4" t="s">
        <v>34</v>
      </c>
      <c r="Q4" s="4" t="s">
        <v>35</v>
      </c>
    </row>
    <row r="5" customFormat="false" ht="13" hidden="false" customHeight="false" outlineLevel="0" collapsed="false">
      <c r="A5" s="5" t="s">
        <v>36</v>
      </c>
      <c r="B5" s="6" t="s">
        <v>37</v>
      </c>
      <c r="C5" s="7" t="s">
        <v>38</v>
      </c>
      <c r="D5" s="8" t="n">
        <v>4946.63</v>
      </c>
      <c r="E5" s="9" t="n">
        <v>0</v>
      </c>
      <c r="F5" s="9" t="n">
        <v>0</v>
      </c>
      <c r="G5" s="9" t="n">
        <v>0</v>
      </c>
      <c r="H5" s="9" t="n">
        <v>0</v>
      </c>
      <c r="I5" s="9" t="n">
        <v>0</v>
      </c>
      <c r="J5" s="9" t="n">
        <v>0</v>
      </c>
      <c r="K5" s="8" t="n">
        <v>0</v>
      </c>
      <c r="L5" s="8" t="n">
        <v>101.6</v>
      </c>
      <c r="M5" s="9" t="n">
        <v>0</v>
      </c>
      <c r="N5" s="9" t="n">
        <f aca="false">K5+L5</f>
        <v>101.6</v>
      </c>
      <c r="O5" s="8" t="n">
        <v>4845.03</v>
      </c>
      <c r="P5" s="9" t="n">
        <v>0</v>
      </c>
      <c r="Q5" s="9" t="n">
        <v>0</v>
      </c>
    </row>
    <row r="6" customFormat="false" ht="13" hidden="false" customHeight="false" outlineLevel="0" collapsed="false">
      <c r="A6" s="5" t="s">
        <v>39</v>
      </c>
      <c r="B6" s="6" t="s">
        <v>40</v>
      </c>
      <c r="C6" s="7" t="s">
        <v>38</v>
      </c>
      <c r="D6" s="8" t="n">
        <v>24699.9</v>
      </c>
      <c r="E6" s="9" t="n">
        <v>0</v>
      </c>
      <c r="F6" s="9" t="n">
        <v>0</v>
      </c>
      <c r="G6" s="9" t="n">
        <v>0</v>
      </c>
      <c r="H6" s="9" t="n">
        <v>0</v>
      </c>
      <c r="I6" s="9" t="n">
        <v>0</v>
      </c>
      <c r="J6" s="9" t="n">
        <v>0</v>
      </c>
      <c r="K6" s="8" t="n">
        <v>1948.87</v>
      </c>
      <c r="L6" s="8" t="n">
        <v>5387.17</v>
      </c>
      <c r="M6" s="9" t="n">
        <v>0</v>
      </c>
      <c r="N6" s="9" t="n">
        <f aca="false">K6+L6</f>
        <v>7336.04</v>
      </c>
      <c r="O6" s="8" t="n">
        <v>17363.86</v>
      </c>
      <c r="P6" s="9" t="n">
        <v>0</v>
      </c>
      <c r="Q6" s="9" t="n">
        <v>0</v>
      </c>
    </row>
    <row r="7" customFormat="false" ht="13" hidden="false" customHeight="false" outlineLevel="0" collapsed="false">
      <c r="A7" s="5" t="s">
        <v>41</v>
      </c>
      <c r="B7" s="6" t="s">
        <v>42</v>
      </c>
      <c r="C7" s="7" t="s">
        <v>38</v>
      </c>
      <c r="D7" s="8" t="n">
        <v>9182.74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v>0</v>
      </c>
      <c r="J7" s="9" t="n">
        <v>0</v>
      </c>
      <c r="K7" s="8" t="n">
        <v>876.82</v>
      </c>
      <c r="L7" s="8" t="n">
        <v>1414.77</v>
      </c>
      <c r="M7" s="9" t="n">
        <v>0</v>
      </c>
      <c r="N7" s="9" t="n">
        <f aca="false">K7+L7</f>
        <v>2291.59</v>
      </c>
      <c r="O7" s="8" t="n">
        <v>6891.15</v>
      </c>
      <c r="P7" s="9" t="n">
        <v>0</v>
      </c>
      <c r="Q7" s="9" t="n">
        <v>0</v>
      </c>
    </row>
    <row r="8" customFormat="false" ht="13" hidden="false" customHeight="false" outlineLevel="0" collapsed="false">
      <c r="A8" s="5" t="s">
        <v>43</v>
      </c>
      <c r="B8" s="6" t="s">
        <v>44</v>
      </c>
      <c r="C8" s="7" t="s">
        <v>38</v>
      </c>
      <c r="D8" s="8" t="n">
        <v>14465.51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v>0</v>
      </c>
      <c r="J8" s="9" t="n">
        <v>0</v>
      </c>
      <c r="K8" s="8" t="n">
        <v>1840.37</v>
      </c>
      <c r="L8" s="8" t="n">
        <v>2586.95</v>
      </c>
      <c r="M8" s="9" t="n">
        <v>0</v>
      </c>
      <c r="N8" s="9" t="n">
        <v>4427.32</v>
      </c>
      <c r="O8" s="8" t="n">
        <v>10038.19</v>
      </c>
      <c r="P8" s="9" t="n">
        <v>0</v>
      </c>
      <c r="Q8" s="9" t="n">
        <v>0</v>
      </c>
    </row>
    <row r="9" customFormat="false" ht="13" hidden="false" customHeight="false" outlineLevel="0" collapsed="false">
      <c r="A9" s="5" t="s">
        <v>45</v>
      </c>
      <c r="B9" s="6" t="s">
        <v>40</v>
      </c>
      <c r="C9" s="7" t="s">
        <v>38</v>
      </c>
      <c r="D9" s="8" t="n">
        <v>21518.84</v>
      </c>
      <c r="E9" s="9" t="n">
        <v>0</v>
      </c>
      <c r="F9" s="9" t="n">
        <v>0</v>
      </c>
      <c r="G9" s="9" t="n">
        <v>0</v>
      </c>
      <c r="H9" s="9" t="n">
        <v>0</v>
      </c>
      <c r="I9" s="9" t="n">
        <v>0</v>
      </c>
      <c r="J9" s="9" t="n">
        <v>0</v>
      </c>
      <c r="K9" s="8" t="n">
        <v>2643.04</v>
      </c>
      <c r="L9" s="8" t="n">
        <v>4305.89</v>
      </c>
      <c r="M9" s="9" t="n">
        <v>0</v>
      </c>
      <c r="N9" s="9" t="n">
        <v>6498.93</v>
      </c>
      <c r="O9" s="8" t="n">
        <v>14569.91</v>
      </c>
      <c r="P9" s="9" t="n">
        <v>0</v>
      </c>
      <c r="Q9" s="9" t="n">
        <v>0</v>
      </c>
    </row>
    <row r="10" customFormat="false" ht="13" hidden="false" customHeight="false" outlineLevel="0" collapsed="false">
      <c r="A10" s="5" t="s">
        <v>46</v>
      </c>
      <c r="B10" s="6" t="s">
        <v>40</v>
      </c>
      <c r="C10" s="7" t="s">
        <v>38</v>
      </c>
      <c r="D10" s="8" t="n">
        <v>10106.73</v>
      </c>
      <c r="E10" s="9" t="n">
        <v>0</v>
      </c>
      <c r="F10" s="9" t="n">
        <v>0</v>
      </c>
      <c r="G10" s="9" t="n">
        <v>0</v>
      </c>
      <c r="H10" s="9" t="n">
        <v>0</v>
      </c>
      <c r="I10" s="9" t="n">
        <v>0</v>
      </c>
      <c r="J10" s="9" t="n">
        <v>0</v>
      </c>
      <c r="K10" s="8" t="n">
        <v>1169.69</v>
      </c>
      <c r="L10" s="8" t="n">
        <v>1064.73</v>
      </c>
      <c r="M10" s="9" t="n">
        <v>0</v>
      </c>
      <c r="N10" s="9" t="n">
        <f aca="false">K10+L10</f>
        <v>2234.42</v>
      </c>
      <c r="O10" s="8" t="n">
        <v>5902.07</v>
      </c>
      <c r="P10" s="9" t="n">
        <v>0</v>
      </c>
      <c r="Q10" s="9" t="n">
        <v>0</v>
      </c>
    </row>
    <row r="11" customFormat="false" ht="13" hidden="false" customHeight="false" outlineLevel="0" collapsed="false">
      <c r="A11" s="5" t="s">
        <v>47</v>
      </c>
      <c r="B11" s="6" t="s">
        <v>40</v>
      </c>
      <c r="C11" s="7" t="s">
        <v>38</v>
      </c>
      <c r="D11" s="8" t="n">
        <v>10350.55</v>
      </c>
      <c r="E11" s="9" t="n">
        <v>0</v>
      </c>
      <c r="F11" s="9" t="n">
        <v>0</v>
      </c>
      <c r="G11" s="9" t="n">
        <v>0</v>
      </c>
      <c r="H11" s="9" t="n">
        <v>0</v>
      </c>
      <c r="I11" s="9" t="n">
        <v>0</v>
      </c>
      <c r="J11" s="9" t="n">
        <v>0</v>
      </c>
      <c r="K11" s="8" t="n">
        <v>1040.32</v>
      </c>
      <c r="L11" s="8" t="n">
        <v>1690.95</v>
      </c>
      <c r="M11" s="9" t="n">
        <v>0</v>
      </c>
      <c r="N11" s="9" t="n">
        <f aca="false">K11+L11</f>
        <v>2731.27</v>
      </c>
      <c r="O11" s="8" t="n">
        <v>7619.28</v>
      </c>
      <c r="P11" s="9" t="n">
        <v>0</v>
      </c>
      <c r="Q11" s="9" t="n">
        <v>0</v>
      </c>
    </row>
    <row r="12" customFormat="false" ht="13" hidden="false" customHeight="false" outlineLevel="0" collapsed="false">
      <c r="A12" s="5" t="s">
        <v>48</v>
      </c>
      <c r="B12" s="6" t="s">
        <v>40</v>
      </c>
      <c r="C12" s="7" t="s">
        <v>38</v>
      </c>
      <c r="D12" s="8" t="n">
        <v>24626.15</v>
      </c>
      <c r="E12" s="9" t="n">
        <v>0</v>
      </c>
      <c r="F12" s="9" t="n">
        <v>0</v>
      </c>
      <c r="G12" s="9" t="n">
        <v>0</v>
      </c>
      <c r="H12" s="9" t="n">
        <v>0</v>
      </c>
      <c r="I12" s="9" t="n">
        <v>0</v>
      </c>
      <c r="J12" s="9" t="n">
        <v>0</v>
      </c>
      <c r="K12" s="8" t="n">
        <v>2630.14</v>
      </c>
      <c r="L12" s="8" t="n">
        <v>4716.41</v>
      </c>
      <c r="M12" s="9" t="n">
        <v>0</v>
      </c>
      <c r="N12" s="9" t="n">
        <f aca="false">K12+L12</f>
        <v>7346.55</v>
      </c>
      <c r="O12" s="8" t="n">
        <v>17279.6</v>
      </c>
      <c r="P12" s="9" t="n">
        <v>0</v>
      </c>
      <c r="Q12" s="9" t="n">
        <v>0</v>
      </c>
    </row>
    <row r="13" customFormat="false" ht="13" hidden="false" customHeight="false" outlineLevel="0" collapsed="false">
      <c r="A13" s="5" t="s">
        <v>49</v>
      </c>
      <c r="B13" s="6" t="s">
        <v>40</v>
      </c>
      <c r="C13" s="7" t="s">
        <v>38</v>
      </c>
      <c r="D13" s="8" t="n">
        <v>12671.2</v>
      </c>
      <c r="E13" s="9" t="n">
        <v>0</v>
      </c>
      <c r="F13" s="9" t="n">
        <v>0</v>
      </c>
      <c r="G13" s="9" t="n">
        <v>0</v>
      </c>
      <c r="H13" s="9" t="n">
        <v>0</v>
      </c>
      <c r="I13" s="9" t="n">
        <v>0</v>
      </c>
      <c r="J13" s="9" t="n">
        <v>0</v>
      </c>
      <c r="K13" s="8" t="n">
        <v>1365.21</v>
      </c>
      <c r="L13" s="8" t="n">
        <v>1716.19</v>
      </c>
      <c r="M13" s="9" t="n">
        <v>0</v>
      </c>
      <c r="N13" s="9" t="n">
        <f aca="false">K13+L13</f>
        <v>3081.4</v>
      </c>
      <c r="O13" s="8" t="n">
        <v>5862.29</v>
      </c>
      <c r="P13" s="9" t="n">
        <v>0</v>
      </c>
      <c r="Q13" s="9" t="n">
        <v>0</v>
      </c>
    </row>
    <row r="14" customFormat="false" ht="13" hidden="false" customHeight="false" outlineLevel="0" collapsed="false">
      <c r="A14" s="5" t="s">
        <v>50</v>
      </c>
      <c r="B14" s="6" t="s">
        <v>44</v>
      </c>
      <c r="C14" s="7" t="s">
        <v>38</v>
      </c>
      <c r="D14" s="8" t="n">
        <v>24038.29</v>
      </c>
      <c r="E14" s="9" t="n">
        <v>0</v>
      </c>
      <c r="F14" s="9" t="n">
        <v>0</v>
      </c>
      <c r="G14" s="9" t="n">
        <v>0</v>
      </c>
      <c r="H14" s="9" t="n">
        <v>0</v>
      </c>
      <c r="I14" s="9" t="n">
        <v>0</v>
      </c>
      <c r="J14" s="9" t="n">
        <v>0</v>
      </c>
      <c r="K14" s="8" t="n">
        <v>2547.84</v>
      </c>
      <c r="L14" s="8" t="n">
        <v>4786.53</v>
      </c>
      <c r="M14" s="9" t="n">
        <v>0</v>
      </c>
      <c r="N14" s="9" t="n">
        <f aca="false">K14+L14</f>
        <v>7334.37</v>
      </c>
      <c r="O14" s="8" t="n">
        <v>16703.92</v>
      </c>
      <c r="P14" s="9" t="n">
        <v>0</v>
      </c>
      <c r="Q14" s="9" t="n">
        <v>0</v>
      </c>
    </row>
    <row r="15" customFormat="false" ht="13" hidden="false" customHeight="false" outlineLevel="0" collapsed="false">
      <c r="A15" s="5" t="s">
        <v>51</v>
      </c>
      <c r="B15" s="6" t="s">
        <v>44</v>
      </c>
      <c r="C15" s="7" t="s">
        <v>38</v>
      </c>
      <c r="D15" s="8" t="n">
        <v>24038.29</v>
      </c>
      <c r="E15" s="9" t="n">
        <v>0</v>
      </c>
      <c r="F15" s="9" t="n">
        <v>0</v>
      </c>
      <c r="G15" s="9" t="n">
        <v>0</v>
      </c>
      <c r="H15" s="9" t="n">
        <v>0</v>
      </c>
      <c r="I15" s="9" t="n">
        <v>0</v>
      </c>
      <c r="J15" s="9" t="n">
        <v>0</v>
      </c>
      <c r="K15" s="8" t="n">
        <v>2547.84</v>
      </c>
      <c r="L15" s="8" t="n">
        <v>4640.44</v>
      </c>
      <c r="M15" s="9" t="n">
        <v>0</v>
      </c>
      <c r="N15" s="9" t="n">
        <f aca="false">K15+L15</f>
        <v>7188.28</v>
      </c>
      <c r="O15" s="8" t="n">
        <v>16850.01</v>
      </c>
      <c r="P15" s="9" t="n">
        <v>0</v>
      </c>
      <c r="Q15" s="9" t="n">
        <v>0</v>
      </c>
    </row>
    <row r="16" customFormat="false" ht="13" hidden="false" customHeight="false" outlineLevel="0" collapsed="false">
      <c r="A16" s="5" t="s">
        <v>52</v>
      </c>
      <c r="B16" s="6" t="s">
        <v>42</v>
      </c>
      <c r="C16" s="7" t="s">
        <v>38</v>
      </c>
      <c r="D16" s="8" t="n">
        <v>9182.74</v>
      </c>
      <c r="E16" s="9" t="n">
        <v>0</v>
      </c>
      <c r="F16" s="9" t="n">
        <v>0</v>
      </c>
      <c r="G16" s="9" t="n">
        <v>0</v>
      </c>
      <c r="H16" s="9" t="n">
        <v>0</v>
      </c>
      <c r="I16" s="9" t="n">
        <v>0</v>
      </c>
      <c r="J16" s="9" t="n">
        <v>0</v>
      </c>
      <c r="K16" s="8" t="n">
        <v>876.82</v>
      </c>
      <c r="L16" s="8" t="n">
        <v>1414.77</v>
      </c>
      <c r="M16" s="9" t="n">
        <v>0</v>
      </c>
      <c r="N16" s="9" t="n">
        <f aca="false">K16+L16</f>
        <v>2291.59</v>
      </c>
      <c r="O16" s="8" t="n">
        <v>6891.15</v>
      </c>
      <c r="P16" s="9" t="n">
        <v>0</v>
      </c>
      <c r="Q16" s="9" t="n">
        <v>0</v>
      </c>
    </row>
    <row r="17" customFormat="false" ht="13" hidden="false" customHeight="false" outlineLevel="0" collapsed="false">
      <c r="A17" s="5" t="s">
        <v>53</v>
      </c>
      <c r="B17" s="6" t="s">
        <v>40</v>
      </c>
      <c r="C17" s="7" t="s">
        <v>38</v>
      </c>
      <c r="D17" s="8" t="n">
        <v>11724.21</v>
      </c>
      <c r="E17" s="9" t="n">
        <v>0</v>
      </c>
      <c r="F17" s="9" t="n">
        <v>0</v>
      </c>
      <c r="G17" s="9" t="n">
        <v>0</v>
      </c>
      <c r="H17" s="9" t="n">
        <v>0</v>
      </c>
      <c r="I17" s="9" t="n">
        <v>0</v>
      </c>
      <c r="J17" s="9" t="n">
        <v>0</v>
      </c>
      <c r="K17" s="8" t="n">
        <v>1064.7</v>
      </c>
      <c r="L17" s="8" t="n">
        <v>1095.13</v>
      </c>
      <c r="M17" s="9" t="n">
        <v>0</v>
      </c>
      <c r="N17" s="9" t="n">
        <v>2159.83</v>
      </c>
      <c r="O17" s="8" t="n">
        <v>9564.38</v>
      </c>
      <c r="P17" s="9" t="n">
        <v>0</v>
      </c>
      <c r="Q17" s="9" t="n">
        <v>0</v>
      </c>
    </row>
    <row r="18" customFormat="false" ht="13" hidden="false" customHeight="false" outlineLevel="0" collapsed="false">
      <c r="A18" s="5" t="s">
        <v>54</v>
      </c>
      <c r="B18" s="6" t="s">
        <v>55</v>
      </c>
      <c r="C18" s="7" t="s">
        <v>38</v>
      </c>
      <c r="D18" s="8" t="n">
        <v>10809.83</v>
      </c>
      <c r="E18" s="9" t="n">
        <v>0</v>
      </c>
      <c r="F18" s="9" t="n">
        <v>0</v>
      </c>
      <c r="G18" s="9" t="n">
        <v>0</v>
      </c>
      <c r="H18" s="9" t="n">
        <v>0</v>
      </c>
      <c r="I18" s="9" t="n">
        <v>0</v>
      </c>
      <c r="J18" s="9" t="n">
        <v>0</v>
      </c>
      <c r="K18" s="8" t="n">
        <v>695.85</v>
      </c>
      <c r="L18" s="8" t="n">
        <v>1911.98</v>
      </c>
      <c r="M18" s="9" t="n">
        <v>0</v>
      </c>
      <c r="N18" s="9" t="n">
        <f aca="false">K18+L18</f>
        <v>2607.83</v>
      </c>
      <c r="O18" s="8" t="n">
        <v>8202</v>
      </c>
      <c r="P18" s="9" t="n">
        <v>0</v>
      </c>
      <c r="Q18" s="9" t="n">
        <v>0</v>
      </c>
    </row>
    <row r="19" customFormat="false" ht="13" hidden="false" customHeight="false" outlineLevel="0" collapsed="false">
      <c r="A19" s="5" t="s">
        <v>56</v>
      </c>
      <c r="B19" s="6" t="s">
        <v>55</v>
      </c>
      <c r="C19" s="7" t="s">
        <v>38</v>
      </c>
      <c r="D19" s="8" t="n">
        <v>1719.55</v>
      </c>
      <c r="E19" s="9" t="n">
        <v>0</v>
      </c>
      <c r="F19" s="9" t="n">
        <v>0</v>
      </c>
      <c r="G19" s="9" t="n">
        <v>0</v>
      </c>
      <c r="H19" s="9" t="n">
        <v>0</v>
      </c>
      <c r="I19" s="9" t="n">
        <v>0</v>
      </c>
      <c r="J19" s="9" t="n">
        <v>0</v>
      </c>
      <c r="K19" s="8" t="n">
        <v>55.94</v>
      </c>
      <c r="L19" s="8" t="n">
        <v>0</v>
      </c>
      <c r="M19" s="9" t="n">
        <v>0</v>
      </c>
      <c r="N19" s="9" t="n">
        <v>55.94</v>
      </c>
      <c r="O19" s="8" t="n">
        <v>1663.61</v>
      </c>
      <c r="P19" s="9" t="n">
        <v>0</v>
      </c>
      <c r="Q19" s="9" t="n">
        <v>0</v>
      </c>
    </row>
    <row r="20" customFormat="false" ht="13" hidden="false" customHeight="false" outlineLevel="0" collapsed="false">
      <c r="A20" s="5" t="s">
        <v>57</v>
      </c>
      <c r="B20" s="6" t="s">
        <v>44</v>
      </c>
      <c r="C20" s="7" t="s">
        <v>38</v>
      </c>
      <c r="D20" s="8" t="n">
        <v>14465.51</v>
      </c>
      <c r="E20" s="9" t="n">
        <v>0</v>
      </c>
      <c r="F20" s="9" t="n">
        <v>0</v>
      </c>
      <c r="G20" s="9" t="n">
        <v>0</v>
      </c>
      <c r="H20" s="9" t="n">
        <v>0</v>
      </c>
      <c r="I20" s="9" t="n">
        <v>0</v>
      </c>
      <c r="J20" s="9" t="n">
        <v>0</v>
      </c>
      <c r="K20" s="8" t="n">
        <v>1840.37</v>
      </c>
      <c r="L20" s="8" t="n">
        <v>2586.95</v>
      </c>
      <c r="M20" s="9" t="n">
        <v>0</v>
      </c>
      <c r="N20" s="9" t="n">
        <v>4427.32</v>
      </c>
      <c r="O20" s="8" t="n">
        <v>10038.19</v>
      </c>
      <c r="P20" s="9" t="n">
        <v>0</v>
      </c>
      <c r="Q20" s="9" t="n">
        <v>0</v>
      </c>
    </row>
    <row r="21" customFormat="false" ht="13" hidden="false" customHeight="false" outlineLevel="0" collapsed="false">
      <c r="A21" s="5" t="s">
        <v>58</v>
      </c>
      <c r="B21" s="6" t="s">
        <v>44</v>
      </c>
      <c r="C21" s="7" t="s">
        <v>38</v>
      </c>
      <c r="D21" s="8" t="n">
        <v>25131.18</v>
      </c>
      <c r="E21" s="9" t="n">
        <v>0</v>
      </c>
      <c r="F21" s="9" t="n">
        <v>0</v>
      </c>
      <c r="G21" s="9" t="n">
        <v>0</v>
      </c>
      <c r="H21" s="9" t="n">
        <v>0</v>
      </c>
      <c r="I21" s="9" t="n">
        <v>0</v>
      </c>
      <c r="J21" s="9" t="n">
        <v>0</v>
      </c>
      <c r="K21" s="8" t="n">
        <v>2700.84</v>
      </c>
      <c r="L21" s="8" t="n">
        <v>0</v>
      </c>
      <c r="M21" s="9" t="n">
        <v>0</v>
      </c>
      <c r="N21" s="9" t="n">
        <f aca="false">K21+L21</f>
        <v>2700.84</v>
      </c>
      <c r="O21" s="8" t="n">
        <v>19891.31</v>
      </c>
      <c r="P21" s="9" t="n">
        <v>0</v>
      </c>
      <c r="Q21" s="9" t="n">
        <v>0</v>
      </c>
    </row>
    <row r="22" customFormat="false" ht="13" hidden="false" customHeight="false" outlineLevel="0" collapsed="false">
      <c r="A22" s="5" t="s">
        <v>59</v>
      </c>
      <c r="B22" s="6" t="s">
        <v>40</v>
      </c>
      <c r="C22" s="7" t="s">
        <v>38</v>
      </c>
      <c r="D22" s="8" t="n">
        <v>18803.18</v>
      </c>
      <c r="E22" s="9" t="n">
        <v>0</v>
      </c>
      <c r="F22" s="9" t="n">
        <v>0</v>
      </c>
      <c r="G22" s="9" t="n">
        <v>0</v>
      </c>
      <c r="H22" s="9" t="n">
        <v>0</v>
      </c>
      <c r="I22" s="9" t="n">
        <v>0</v>
      </c>
      <c r="J22" s="9" t="n">
        <v>0</v>
      </c>
      <c r="K22" s="8" t="n">
        <v>2394.89</v>
      </c>
      <c r="L22" s="8" t="n">
        <v>3642.92</v>
      </c>
      <c r="M22" s="9" t="n">
        <v>0</v>
      </c>
      <c r="N22" s="9" t="n">
        <v>6037.81</v>
      </c>
      <c r="O22" s="8" t="n">
        <v>12765.37</v>
      </c>
      <c r="P22" s="9" t="n">
        <v>0</v>
      </c>
      <c r="Q22" s="9" t="n">
        <v>0</v>
      </c>
    </row>
    <row r="23" customFormat="false" ht="13" hidden="false" customHeight="false" outlineLevel="0" collapsed="false">
      <c r="A23" s="5" t="s">
        <v>60</v>
      </c>
      <c r="B23" s="6" t="s">
        <v>40</v>
      </c>
      <c r="C23" s="7" t="s">
        <v>38</v>
      </c>
      <c r="D23" s="8" t="n">
        <v>10208.45</v>
      </c>
      <c r="E23" s="9" t="n">
        <v>0</v>
      </c>
      <c r="F23" s="9" t="n">
        <v>0</v>
      </c>
      <c r="G23" s="9" t="n">
        <v>0</v>
      </c>
      <c r="H23" s="9" t="n">
        <v>0</v>
      </c>
      <c r="I23" s="9" t="n">
        <v>0</v>
      </c>
      <c r="J23" s="9" t="n">
        <v>0</v>
      </c>
      <c r="K23" s="8" t="n">
        <v>1020.42</v>
      </c>
      <c r="L23" s="8" t="n">
        <v>1133.75</v>
      </c>
      <c r="M23" s="9" t="n">
        <v>0</v>
      </c>
      <c r="N23" s="9" t="n">
        <f aca="false">K23+L23</f>
        <v>2154.17</v>
      </c>
      <c r="O23" s="8" t="n">
        <v>5964.3</v>
      </c>
      <c r="P23" s="9" t="n">
        <v>0</v>
      </c>
      <c r="Q23" s="9" t="n">
        <v>0</v>
      </c>
    </row>
    <row r="24" customFormat="false" ht="13" hidden="false" customHeight="false" outlineLevel="0" collapsed="false">
      <c r="A24" s="5" t="s">
        <v>61</v>
      </c>
      <c r="B24" s="6" t="s">
        <v>55</v>
      </c>
      <c r="C24" s="7" t="s">
        <v>38</v>
      </c>
      <c r="D24" s="8" t="n">
        <v>6777.3</v>
      </c>
      <c r="E24" s="9" t="n">
        <v>0</v>
      </c>
      <c r="F24" s="9" t="n">
        <v>0</v>
      </c>
      <c r="G24" s="9" t="n">
        <v>0</v>
      </c>
      <c r="H24" s="9" t="n">
        <v>0</v>
      </c>
      <c r="I24" s="9" t="n">
        <v>0</v>
      </c>
      <c r="J24" s="9" t="n">
        <v>0</v>
      </c>
      <c r="K24" s="8" t="n">
        <v>131.3</v>
      </c>
      <c r="L24" s="8" t="n">
        <v>434.7</v>
      </c>
      <c r="M24" s="9" t="n">
        <v>0</v>
      </c>
      <c r="N24" s="9" t="n">
        <f aca="false">K24+L24</f>
        <v>566</v>
      </c>
      <c r="O24" s="8" t="n">
        <v>5884.33</v>
      </c>
      <c r="P24" s="9" t="n">
        <v>0</v>
      </c>
      <c r="Q24" s="9" t="n">
        <v>0</v>
      </c>
    </row>
    <row r="25" customFormat="false" ht="13" hidden="false" customHeight="false" outlineLevel="0" collapsed="false">
      <c r="A25" s="5" t="s">
        <v>62</v>
      </c>
      <c r="B25" s="6" t="s">
        <v>40</v>
      </c>
      <c r="C25" s="7" t="s">
        <v>38</v>
      </c>
      <c r="D25" s="8" t="n">
        <v>33689.11</v>
      </c>
      <c r="E25" s="9" t="n">
        <v>0</v>
      </c>
      <c r="F25" s="9" t="n">
        <v>0</v>
      </c>
      <c r="G25" s="9" t="n">
        <v>0</v>
      </c>
      <c r="H25" s="9" t="n">
        <v>0</v>
      </c>
      <c r="I25" s="9" t="n">
        <v>0</v>
      </c>
      <c r="J25" s="9" t="n">
        <v>0</v>
      </c>
      <c r="K25" s="8" t="n">
        <v>1664.83</v>
      </c>
      <c r="L25" s="8" t="n">
        <v>0</v>
      </c>
      <c r="M25" s="9" t="n">
        <v>0</v>
      </c>
      <c r="N25" s="9" t="n">
        <f aca="false">K25+L25</f>
        <v>1664.83</v>
      </c>
      <c r="O25" s="8" t="n">
        <v>16066.28</v>
      </c>
      <c r="P25" s="9" t="n">
        <v>0</v>
      </c>
      <c r="Q25" s="9" t="n">
        <v>0</v>
      </c>
    </row>
    <row r="26" customFormat="false" ht="13" hidden="false" customHeight="false" outlineLevel="0" collapsed="false">
      <c r="A26" s="5" t="s">
        <v>63</v>
      </c>
      <c r="B26" s="6" t="s">
        <v>40</v>
      </c>
      <c r="C26" s="7" t="s">
        <v>38</v>
      </c>
      <c r="D26" s="8" t="n">
        <v>13647.35</v>
      </c>
      <c r="E26" s="9" t="n">
        <v>0</v>
      </c>
      <c r="F26" s="9" t="n">
        <v>0</v>
      </c>
      <c r="G26" s="9" t="n">
        <v>0</v>
      </c>
      <c r="H26" s="9" t="n">
        <v>0</v>
      </c>
      <c r="I26" s="9" t="n">
        <v>0</v>
      </c>
      <c r="J26" s="9" t="n">
        <v>0</v>
      </c>
      <c r="K26" s="8" t="n">
        <v>925.09</v>
      </c>
      <c r="L26" s="8" t="n">
        <v>1134.75</v>
      </c>
      <c r="M26" s="9" t="n">
        <v>0</v>
      </c>
      <c r="N26" s="9" t="n">
        <f aca="false">K26+L26</f>
        <v>2059.84</v>
      </c>
      <c r="O26" s="8" t="n">
        <v>11587.51</v>
      </c>
      <c r="P26" s="9" t="n">
        <v>0</v>
      </c>
      <c r="Q26" s="9" t="n">
        <v>0</v>
      </c>
    </row>
    <row r="27" customFormat="false" ht="13" hidden="false" customHeight="false" outlineLevel="0" collapsed="false">
      <c r="A27" s="5" t="s">
        <v>64</v>
      </c>
      <c r="B27" s="6" t="s">
        <v>44</v>
      </c>
      <c r="C27" s="7" t="s">
        <v>38</v>
      </c>
      <c r="D27" s="8" t="n">
        <v>22233.58</v>
      </c>
      <c r="E27" s="9" t="n">
        <v>0</v>
      </c>
      <c r="F27" s="9" t="n">
        <v>0</v>
      </c>
      <c r="G27" s="9" t="n">
        <v>0</v>
      </c>
      <c r="H27" s="9" t="n">
        <v>0</v>
      </c>
      <c r="I27" s="9" t="n">
        <v>0</v>
      </c>
      <c r="J27" s="9" t="n">
        <v>0</v>
      </c>
      <c r="K27" s="8" t="n">
        <v>2295.18</v>
      </c>
      <c r="L27" s="8" t="n">
        <v>4792.96</v>
      </c>
      <c r="M27" s="9" t="n">
        <v>0</v>
      </c>
      <c r="N27" s="9" t="n">
        <f aca="false">K27+L27</f>
        <v>7088.14</v>
      </c>
      <c r="O27" s="8" t="n">
        <v>15145.44</v>
      </c>
      <c r="P27" s="9" t="n">
        <v>0</v>
      </c>
      <c r="Q27" s="9" t="n">
        <v>0</v>
      </c>
    </row>
    <row r="28" customFormat="false" ht="13" hidden="false" customHeight="false" outlineLevel="0" collapsed="false">
      <c r="A28" s="5" t="s">
        <v>65</v>
      </c>
      <c r="B28" s="6" t="s">
        <v>44</v>
      </c>
      <c r="C28" s="7" t="s">
        <v>38</v>
      </c>
      <c r="D28" s="8" t="n">
        <v>27105.13</v>
      </c>
      <c r="E28" s="9" t="n">
        <v>0</v>
      </c>
      <c r="F28" s="9" t="n">
        <v>0</v>
      </c>
      <c r="G28" s="9" t="n">
        <v>0</v>
      </c>
      <c r="H28" s="9" t="n">
        <v>0</v>
      </c>
      <c r="I28" s="9" t="n">
        <v>0</v>
      </c>
      <c r="J28" s="9" t="n">
        <v>0</v>
      </c>
      <c r="K28" s="8" t="n">
        <v>2977.2</v>
      </c>
      <c r="L28" s="8" t="n">
        <v>5242.23</v>
      </c>
      <c r="M28" s="9" t="n">
        <v>0</v>
      </c>
      <c r="N28" s="9" t="n">
        <f aca="false">K28+L28</f>
        <v>8219.43</v>
      </c>
      <c r="O28" s="8" t="n">
        <v>18885.7</v>
      </c>
      <c r="P28" s="9" t="n">
        <v>0</v>
      </c>
      <c r="Q28" s="9" t="n">
        <v>0</v>
      </c>
    </row>
    <row r="29" customFormat="false" ht="13" hidden="false" customHeight="false" outlineLevel="0" collapsed="false">
      <c r="A29" s="5" t="s">
        <v>66</v>
      </c>
      <c r="B29" s="6" t="s">
        <v>67</v>
      </c>
      <c r="C29" s="7" t="s">
        <v>38</v>
      </c>
      <c r="D29" s="8" t="n">
        <v>2374.11</v>
      </c>
      <c r="E29" s="9" t="n">
        <v>0</v>
      </c>
      <c r="F29" s="9" t="n">
        <v>0</v>
      </c>
      <c r="G29" s="9" t="n">
        <v>0</v>
      </c>
      <c r="H29" s="9" t="n">
        <v>0</v>
      </c>
      <c r="I29" s="9" t="n">
        <v>0</v>
      </c>
      <c r="J29" s="9" t="n">
        <v>0</v>
      </c>
      <c r="K29" s="8" t="n">
        <v>0</v>
      </c>
      <c r="L29" s="8" t="n">
        <v>35.26</v>
      </c>
      <c r="M29" s="9" t="n">
        <v>0</v>
      </c>
      <c r="N29" s="9" t="n">
        <f aca="false">K29+L29</f>
        <v>35.26</v>
      </c>
      <c r="O29" s="8" t="n">
        <v>2228.02</v>
      </c>
      <c r="P29" s="9" t="n">
        <v>0</v>
      </c>
      <c r="Q29" s="9" t="n">
        <v>0</v>
      </c>
    </row>
    <row r="30" customFormat="false" ht="13" hidden="false" customHeight="false" outlineLevel="0" collapsed="false">
      <c r="A30" s="5" t="s">
        <v>68</v>
      </c>
      <c r="B30" s="6" t="s">
        <v>44</v>
      </c>
      <c r="C30" s="7" t="s">
        <v>38</v>
      </c>
      <c r="D30" s="8" t="n">
        <v>9617.91</v>
      </c>
      <c r="E30" s="9" t="n">
        <v>0</v>
      </c>
      <c r="F30" s="9" t="n">
        <v>0</v>
      </c>
      <c r="G30" s="9" t="n">
        <v>0</v>
      </c>
      <c r="H30" s="9" t="n">
        <v>0</v>
      </c>
      <c r="I30" s="9" t="n">
        <v>0</v>
      </c>
      <c r="J30" s="9" t="n">
        <v>0</v>
      </c>
      <c r="K30" s="8" t="n">
        <v>937.75</v>
      </c>
      <c r="L30" s="8" t="n">
        <v>0</v>
      </c>
      <c r="M30" s="9" t="n">
        <v>0</v>
      </c>
      <c r="N30" s="9" t="n">
        <f aca="false">K30+L30</f>
        <v>937.75</v>
      </c>
      <c r="O30" s="8" t="n">
        <v>8680.16</v>
      </c>
      <c r="P30" s="9" t="n">
        <v>0</v>
      </c>
      <c r="Q30" s="9" t="n">
        <v>0</v>
      </c>
    </row>
    <row r="31" customFormat="false" ht="13" hidden="false" customHeight="false" outlineLevel="0" collapsed="false">
      <c r="A31" s="5" t="s">
        <v>69</v>
      </c>
      <c r="B31" s="6" t="s">
        <v>37</v>
      </c>
      <c r="C31" s="7" t="s">
        <v>38</v>
      </c>
      <c r="D31" s="8" t="n">
        <v>1984.69</v>
      </c>
      <c r="E31" s="9" t="n">
        <v>0</v>
      </c>
      <c r="F31" s="9" t="n">
        <v>0</v>
      </c>
      <c r="G31" s="9" t="n">
        <v>0</v>
      </c>
      <c r="H31" s="9" t="n">
        <v>0</v>
      </c>
      <c r="I31" s="9" t="n">
        <v>0</v>
      </c>
      <c r="J31" s="9" t="n">
        <v>0</v>
      </c>
      <c r="K31" s="8" t="n">
        <v>0</v>
      </c>
      <c r="L31" s="8" t="n">
        <v>6.05</v>
      </c>
      <c r="M31" s="9" t="n">
        <v>0</v>
      </c>
      <c r="N31" s="9" t="n">
        <f aca="false">K31+L31</f>
        <v>6.05</v>
      </c>
      <c r="O31" s="8" t="n">
        <v>1978.64</v>
      </c>
      <c r="P31" s="9" t="n">
        <v>0</v>
      </c>
      <c r="Q31" s="9" t="n">
        <v>0</v>
      </c>
    </row>
    <row r="32" customFormat="false" ht="13" hidden="false" customHeight="false" outlineLevel="0" collapsed="false">
      <c r="A32" s="5" t="s">
        <v>70</v>
      </c>
      <c r="B32" s="6" t="s">
        <v>40</v>
      </c>
      <c r="C32" s="7" t="s">
        <v>38</v>
      </c>
      <c r="D32" s="8" t="n">
        <v>5372.25</v>
      </c>
      <c r="E32" s="9" t="n">
        <v>0</v>
      </c>
      <c r="F32" s="9" t="n">
        <v>0</v>
      </c>
      <c r="G32" s="9" t="n">
        <v>0</v>
      </c>
      <c r="H32" s="9" t="n">
        <v>0</v>
      </c>
      <c r="I32" s="9" t="n">
        <v>0</v>
      </c>
      <c r="J32" s="9" t="n">
        <v>0</v>
      </c>
      <c r="K32" s="8" t="n">
        <v>684.24</v>
      </c>
      <c r="L32" s="8" t="n">
        <v>66</v>
      </c>
      <c r="M32" s="9" t="n">
        <v>0</v>
      </c>
      <c r="N32" s="9" t="n">
        <f aca="false">K32+L32</f>
        <v>750.24</v>
      </c>
      <c r="O32" s="8" t="n">
        <v>5372.25</v>
      </c>
      <c r="P32" s="9" t="n">
        <v>0</v>
      </c>
      <c r="Q32" s="9" t="n">
        <v>0</v>
      </c>
    </row>
    <row r="33" customFormat="false" ht="13" hidden="false" customHeight="false" outlineLevel="0" collapsed="false">
      <c r="A33" s="5" t="s">
        <v>71</v>
      </c>
      <c r="B33" s="6" t="s">
        <v>44</v>
      </c>
      <c r="C33" s="7" t="s">
        <v>38</v>
      </c>
      <c r="D33" s="8" t="n">
        <v>22121.86</v>
      </c>
      <c r="E33" s="9" t="n">
        <v>0</v>
      </c>
      <c r="F33" s="9" t="n">
        <v>0</v>
      </c>
      <c r="G33" s="9" t="n">
        <v>0</v>
      </c>
      <c r="H33" s="9" t="n">
        <v>0</v>
      </c>
      <c r="I33" s="9" t="n">
        <v>0</v>
      </c>
      <c r="J33" s="9" t="n">
        <v>0</v>
      </c>
      <c r="K33" s="8" t="n">
        <v>2279.54</v>
      </c>
      <c r="L33" s="8" t="n">
        <v>4063.68</v>
      </c>
      <c r="M33" s="9" t="n">
        <v>0</v>
      </c>
      <c r="N33" s="9" t="n">
        <f aca="false">K33+L33</f>
        <v>6343.22</v>
      </c>
      <c r="O33" s="8" t="n">
        <v>15778.64</v>
      </c>
      <c r="P33" s="9" t="n">
        <v>0</v>
      </c>
      <c r="Q33" s="9" t="n">
        <v>0</v>
      </c>
    </row>
    <row r="34" customFormat="false" ht="13" hidden="false" customHeight="false" outlineLevel="0" collapsed="false">
      <c r="A34" s="5" t="s">
        <v>72</v>
      </c>
      <c r="B34" s="6" t="s">
        <v>37</v>
      </c>
      <c r="C34" s="7" t="s">
        <v>38</v>
      </c>
      <c r="D34" s="8" t="n">
        <v>2163.53</v>
      </c>
      <c r="E34" s="9" t="n">
        <v>0</v>
      </c>
      <c r="F34" s="9" t="n">
        <v>0</v>
      </c>
      <c r="G34" s="9" t="n">
        <v>0</v>
      </c>
      <c r="H34" s="9" t="n">
        <v>0</v>
      </c>
      <c r="I34" s="9" t="n">
        <v>0</v>
      </c>
      <c r="J34" s="9" t="n">
        <v>0</v>
      </c>
      <c r="K34" s="8" t="n">
        <v>0</v>
      </c>
      <c r="L34" s="8" t="n">
        <v>0</v>
      </c>
      <c r="M34" s="9" t="n">
        <v>0</v>
      </c>
      <c r="N34" s="9" t="n">
        <f aca="false">K34+L34</f>
        <v>0</v>
      </c>
      <c r="O34" s="8" t="n">
        <v>1836.47</v>
      </c>
      <c r="P34" s="9" t="n">
        <v>0</v>
      </c>
      <c r="Q34" s="9" t="n">
        <v>0</v>
      </c>
    </row>
    <row r="35" customFormat="false" ht="13" hidden="false" customHeight="false" outlineLevel="0" collapsed="false">
      <c r="A35" s="5" t="s">
        <v>73</v>
      </c>
      <c r="B35" s="6" t="s">
        <v>40</v>
      </c>
      <c r="C35" s="7" t="s">
        <v>38</v>
      </c>
      <c r="D35" s="8" t="n">
        <v>37932.27</v>
      </c>
      <c r="E35" s="9" t="n">
        <v>0</v>
      </c>
      <c r="F35" s="9" t="n">
        <v>0</v>
      </c>
      <c r="G35" s="9" t="n">
        <v>0</v>
      </c>
      <c r="H35" s="9" t="n">
        <v>0</v>
      </c>
      <c r="I35" s="9" t="n">
        <v>0</v>
      </c>
      <c r="J35" s="9" t="n">
        <v>0</v>
      </c>
      <c r="K35" s="8" t="n">
        <v>3898.95</v>
      </c>
      <c r="L35" s="8" t="n">
        <v>7322.93</v>
      </c>
      <c r="M35" s="9" t="n">
        <v>0</v>
      </c>
      <c r="N35" s="9" t="n">
        <f aca="false">K35+L35</f>
        <v>11221.88</v>
      </c>
      <c r="O35" s="8" t="n">
        <v>17453.06</v>
      </c>
      <c r="P35" s="9" t="n">
        <v>0</v>
      </c>
      <c r="Q35" s="9" t="n">
        <v>0</v>
      </c>
    </row>
    <row r="36" customFormat="false" ht="13" hidden="false" customHeight="false" outlineLevel="0" collapsed="false">
      <c r="A36" s="5" t="s">
        <v>74</v>
      </c>
      <c r="B36" s="6" t="s">
        <v>40</v>
      </c>
      <c r="C36" s="7" t="s">
        <v>38</v>
      </c>
      <c r="D36" s="8" t="n">
        <v>12671.2</v>
      </c>
      <c r="E36" s="9" t="n">
        <v>0</v>
      </c>
      <c r="F36" s="9" t="n">
        <v>0</v>
      </c>
      <c r="G36" s="9" t="n">
        <v>0</v>
      </c>
      <c r="H36" s="9" t="n">
        <v>0</v>
      </c>
      <c r="I36" s="9" t="n">
        <v>0</v>
      </c>
      <c r="J36" s="9" t="n">
        <v>0</v>
      </c>
      <c r="K36" s="8" t="n">
        <v>1365.21</v>
      </c>
      <c r="L36" s="8" t="n">
        <v>0</v>
      </c>
      <c r="M36" s="9" t="n">
        <v>0</v>
      </c>
      <c r="N36" s="9" t="n">
        <f aca="false">K36+L36</f>
        <v>1365.21</v>
      </c>
      <c r="O36" s="8" t="n">
        <v>6584.67</v>
      </c>
      <c r="P36" s="9" t="n">
        <v>0</v>
      </c>
      <c r="Q36" s="9" t="n">
        <v>0</v>
      </c>
    </row>
    <row r="37" customFormat="false" ht="13" hidden="false" customHeight="false" outlineLevel="0" collapsed="false">
      <c r="A37" s="5" t="s">
        <v>75</v>
      </c>
      <c r="B37" s="6" t="s">
        <v>76</v>
      </c>
      <c r="C37" s="7" t="s">
        <v>38</v>
      </c>
      <c r="D37" s="8" t="n">
        <v>5579.99</v>
      </c>
      <c r="E37" s="9" t="n">
        <v>0</v>
      </c>
      <c r="F37" s="9" t="n">
        <v>0</v>
      </c>
      <c r="G37" s="9" t="n">
        <v>0</v>
      </c>
      <c r="H37" s="9" t="n">
        <v>0</v>
      </c>
      <c r="I37" s="9" t="n">
        <v>0</v>
      </c>
      <c r="J37" s="9" t="n">
        <v>0</v>
      </c>
      <c r="K37" s="8" t="n">
        <v>411.6</v>
      </c>
      <c r="L37" s="8" t="n">
        <v>88.06</v>
      </c>
      <c r="M37" s="9" t="n">
        <v>0</v>
      </c>
      <c r="N37" s="9" t="n">
        <v>499.66</v>
      </c>
      <c r="O37" s="8" t="n">
        <v>4855.33</v>
      </c>
      <c r="P37" s="9" t="n">
        <v>0</v>
      </c>
      <c r="Q37" s="9" t="n">
        <v>0</v>
      </c>
    </row>
    <row r="38" customFormat="false" ht="13" hidden="false" customHeight="false" outlineLevel="0" collapsed="false">
      <c r="A38" s="5" t="s">
        <v>77</v>
      </c>
      <c r="B38" s="6" t="s">
        <v>44</v>
      </c>
      <c r="C38" s="7" t="s">
        <v>38</v>
      </c>
      <c r="D38" s="8" t="n">
        <v>25623.68</v>
      </c>
      <c r="E38" s="9" t="n">
        <v>0</v>
      </c>
      <c r="F38" s="9" t="n">
        <v>0</v>
      </c>
      <c r="G38" s="9" t="n">
        <v>0</v>
      </c>
      <c r="H38" s="9" t="n">
        <v>0</v>
      </c>
      <c r="I38" s="9" t="n">
        <v>0</v>
      </c>
      <c r="J38" s="9" t="n">
        <v>0</v>
      </c>
      <c r="K38" s="8" t="n">
        <v>2769.79</v>
      </c>
      <c r="L38" s="8" t="n">
        <v>5415.46</v>
      </c>
      <c r="M38" s="9" t="n">
        <v>0</v>
      </c>
      <c r="N38" s="9" t="n">
        <f aca="false">K38+L38</f>
        <v>8185.25</v>
      </c>
      <c r="O38" s="8" t="n">
        <v>17438.43</v>
      </c>
      <c r="P38" s="9" t="n">
        <v>0</v>
      </c>
      <c r="Q38" s="9" t="n">
        <v>0</v>
      </c>
    </row>
    <row r="39" customFormat="false" ht="13" hidden="false" customHeight="false" outlineLevel="0" collapsed="false">
      <c r="A39" s="5" t="s">
        <v>78</v>
      </c>
      <c r="B39" s="6" t="s">
        <v>40</v>
      </c>
      <c r="C39" s="7" t="s">
        <v>38</v>
      </c>
      <c r="D39" s="8" t="n">
        <v>3706.29</v>
      </c>
      <c r="E39" s="9" t="n">
        <v>0</v>
      </c>
      <c r="F39" s="9" t="n">
        <v>0</v>
      </c>
      <c r="G39" s="9" t="n">
        <v>0</v>
      </c>
      <c r="H39" s="9" t="n">
        <v>0</v>
      </c>
      <c r="I39" s="9" t="n">
        <v>0</v>
      </c>
      <c r="J39" s="9" t="n">
        <v>0</v>
      </c>
      <c r="K39" s="8" t="n">
        <v>334.08</v>
      </c>
      <c r="L39" s="8" t="n">
        <v>135.43</v>
      </c>
      <c r="M39" s="9" t="n">
        <v>0</v>
      </c>
      <c r="N39" s="9" t="n">
        <v>469.51</v>
      </c>
      <c r="O39" s="8" t="n">
        <v>3236.78</v>
      </c>
      <c r="P39" s="9" t="n">
        <v>0</v>
      </c>
      <c r="Q39" s="9" t="n">
        <v>0</v>
      </c>
    </row>
    <row r="40" customFormat="false" ht="13" hidden="false" customHeight="false" outlineLevel="0" collapsed="false">
      <c r="A40" s="5" t="s">
        <v>79</v>
      </c>
      <c r="B40" s="6" t="s">
        <v>40</v>
      </c>
      <c r="C40" s="7" t="s">
        <v>38</v>
      </c>
      <c r="D40" s="8" t="n">
        <v>34088.54</v>
      </c>
      <c r="E40" s="9" t="n">
        <v>0</v>
      </c>
      <c r="F40" s="9" t="n">
        <v>0</v>
      </c>
      <c r="G40" s="9" t="n">
        <v>0</v>
      </c>
      <c r="H40" s="9" t="n">
        <v>0</v>
      </c>
      <c r="I40" s="9" t="n">
        <v>0</v>
      </c>
      <c r="J40" s="9" t="n">
        <v>0</v>
      </c>
      <c r="K40" s="8" t="n">
        <v>2432.82</v>
      </c>
      <c r="L40" s="8" t="n">
        <v>6217.37</v>
      </c>
      <c r="M40" s="9" t="n">
        <v>0</v>
      </c>
      <c r="N40" s="9" t="n">
        <f aca="false">K40+L40</f>
        <v>8650.19</v>
      </c>
      <c r="O40" s="8" t="n">
        <v>25158.63</v>
      </c>
      <c r="P40" s="9" t="n">
        <v>0</v>
      </c>
      <c r="Q40" s="9" t="n">
        <v>0</v>
      </c>
    </row>
    <row r="41" customFormat="false" ht="13" hidden="false" customHeight="false" outlineLevel="0" collapsed="false">
      <c r="A41" s="5" t="s">
        <v>80</v>
      </c>
      <c r="B41" s="6" t="s">
        <v>40</v>
      </c>
      <c r="C41" s="7" t="s">
        <v>38</v>
      </c>
      <c r="D41" s="8" t="n">
        <v>23947.54</v>
      </c>
      <c r="E41" s="9" t="n">
        <v>0</v>
      </c>
      <c r="F41" s="9" t="n">
        <v>0</v>
      </c>
      <c r="G41" s="9" t="n">
        <v>0</v>
      </c>
      <c r="H41" s="9" t="n">
        <v>0</v>
      </c>
      <c r="I41" s="9" t="n">
        <v>0</v>
      </c>
      <c r="J41" s="9" t="n">
        <v>0</v>
      </c>
      <c r="K41" s="8" t="n">
        <v>2535.13</v>
      </c>
      <c r="L41" s="8" t="n">
        <v>4495.46</v>
      </c>
      <c r="M41" s="9" t="n">
        <v>0</v>
      </c>
      <c r="N41" s="9" t="n">
        <f aca="false">K41+L41</f>
        <v>7030.59</v>
      </c>
      <c r="O41" s="8" t="n">
        <v>11834.06</v>
      </c>
      <c r="P41" s="9" t="n">
        <v>0</v>
      </c>
      <c r="Q41" s="9" t="n">
        <v>0</v>
      </c>
    </row>
    <row r="42" customFormat="false" ht="13" hidden="false" customHeight="false" outlineLevel="0" collapsed="false">
      <c r="A42" s="5" t="s">
        <v>81</v>
      </c>
      <c r="B42" s="6" t="s">
        <v>40</v>
      </c>
      <c r="C42" s="7" t="s">
        <v>38</v>
      </c>
      <c r="D42" s="8" t="n">
        <v>21798.97</v>
      </c>
      <c r="E42" s="9" t="n">
        <v>0</v>
      </c>
      <c r="F42" s="9" t="n">
        <v>0</v>
      </c>
      <c r="G42" s="9" t="n">
        <v>0</v>
      </c>
      <c r="H42" s="9" t="n">
        <v>0</v>
      </c>
      <c r="I42" s="9" t="n">
        <v>0</v>
      </c>
      <c r="J42" s="9" t="n">
        <v>0</v>
      </c>
      <c r="K42" s="8" t="n">
        <v>1364.63</v>
      </c>
      <c r="L42" s="8" t="n">
        <v>3167.23</v>
      </c>
      <c r="M42" s="9" t="n">
        <v>0</v>
      </c>
      <c r="N42" s="9" t="n">
        <f aca="false">K42+L42</f>
        <v>4531.86</v>
      </c>
      <c r="O42" s="8" t="n">
        <v>17267.11</v>
      </c>
      <c r="P42" s="9" t="n">
        <v>0</v>
      </c>
      <c r="Q42" s="9" t="n">
        <v>0</v>
      </c>
    </row>
    <row r="43" customFormat="false" ht="13" hidden="false" customHeight="false" outlineLevel="0" collapsed="false">
      <c r="A43" s="5" t="s">
        <v>82</v>
      </c>
      <c r="B43" s="6" t="s">
        <v>40</v>
      </c>
      <c r="C43" s="7" t="s">
        <v>38</v>
      </c>
      <c r="D43" s="8" t="n">
        <v>5104.22</v>
      </c>
      <c r="E43" s="9" t="n">
        <v>0</v>
      </c>
      <c r="F43" s="9" t="n">
        <v>0</v>
      </c>
      <c r="G43" s="9" t="n">
        <v>0</v>
      </c>
      <c r="H43" s="9" t="n">
        <v>0</v>
      </c>
      <c r="I43" s="9" t="n">
        <v>0</v>
      </c>
      <c r="J43" s="9" t="n">
        <v>0</v>
      </c>
      <c r="K43" s="8" t="n">
        <v>510.21</v>
      </c>
      <c r="L43" s="8" t="n">
        <v>397.52</v>
      </c>
      <c r="M43" s="9" t="n">
        <v>0</v>
      </c>
      <c r="N43" s="9" t="n">
        <f aca="false">K43+L43</f>
        <v>907.73</v>
      </c>
      <c r="O43" s="8" t="n">
        <v>4196.49</v>
      </c>
      <c r="P43" s="9" t="n">
        <v>0</v>
      </c>
      <c r="Q43" s="9" t="n">
        <v>0</v>
      </c>
    </row>
    <row r="44" customFormat="false" ht="13" hidden="false" customHeight="false" outlineLevel="0" collapsed="false">
      <c r="A44" s="5" t="s">
        <v>83</v>
      </c>
      <c r="B44" s="6" t="s">
        <v>84</v>
      </c>
      <c r="C44" s="7" t="s">
        <v>38</v>
      </c>
      <c r="D44" s="8" t="n">
        <v>3870.43</v>
      </c>
      <c r="E44" s="9" t="n">
        <v>0</v>
      </c>
      <c r="F44" s="9" t="n">
        <v>0</v>
      </c>
      <c r="G44" s="9" t="n">
        <v>0</v>
      </c>
      <c r="H44" s="9" t="n">
        <v>0</v>
      </c>
      <c r="I44" s="9" t="n">
        <v>0</v>
      </c>
      <c r="J44" s="9" t="n">
        <v>0</v>
      </c>
      <c r="K44" s="8" t="n">
        <v>0</v>
      </c>
      <c r="L44" s="8" t="n">
        <v>4.68</v>
      </c>
      <c r="M44" s="9" t="n">
        <v>0</v>
      </c>
      <c r="N44" s="9" t="n">
        <f aca="false">K44+L44</f>
        <v>4.68</v>
      </c>
      <c r="O44" s="8" t="n">
        <v>2320.97</v>
      </c>
      <c r="P44" s="9" t="n">
        <v>0</v>
      </c>
      <c r="Q44" s="9" t="n">
        <v>0</v>
      </c>
    </row>
    <row r="45" customFormat="false" ht="13" hidden="false" customHeight="false" outlineLevel="0" collapsed="false">
      <c r="A45" s="5" t="s">
        <v>85</v>
      </c>
      <c r="B45" s="6" t="s">
        <v>40</v>
      </c>
      <c r="C45" s="7" t="s">
        <v>38</v>
      </c>
      <c r="D45" s="8" t="n">
        <v>33689.11</v>
      </c>
      <c r="E45" s="9" t="n">
        <v>0</v>
      </c>
      <c r="F45" s="9" t="n">
        <v>0</v>
      </c>
      <c r="G45" s="9" t="n">
        <v>0</v>
      </c>
      <c r="H45" s="9" t="n">
        <v>0</v>
      </c>
      <c r="I45" s="9" t="n">
        <v>0</v>
      </c>
      <c r="J45" s="9" t="n">
        <v>0</v>
      </c>
      <c r="K45" s="8" t="n">
        <v>3898.95</v>
      </c>
      <c r="L45" s="8" t="n">
        <v>0</v>
      </c>
      <c r="M45" s="9" t="n">
        <v>0</v>
      </c>
      <c r="N45" s="9" t="n">
        <f aca="false">K45+L45</f>
        <v>3898.95</v>
      </c>
      <c r="O45" s="8" t="n">
        <v>26754.07</v>
      </c>
      <c r="P45" s="9" t="n">
        <v>0</v>
      </c>
      <c r="Q45" s="9" t="n">
        <v>0</v>
      </c>
    </row>
    <row r="46" customFormat="false" ht="13" hidden="false" customHeight="false" outlineLevel="0" collapsed="false">
      <c r="A46" s="5" t="s">
        <v>86</v>
      </c>
      <c r="B46" s="6" t="s">
        <v>44</v>
      </c>
      <c r="C46" s="7" t="s">
        <v>38</v>
      </c>
      <c r="D46" s="8" t="n">
        <v>35462.22</v>
      </c>
      <c r="E46" s="9" t="n">
        <v>0</v>
      </c>
      <c r="F46" s="9" t="n">
        <v>0</v>
      </c>
      <c r="G46" s="9" t="n">
        <v>0</v>
      </c>
      <c r="H46" s="9" t="n">
        <v>0</v>
      </c>
      <c r="I46" s="9" t="n">
        <v>0</v>
      </c>
      <c r="J46" s="9" t="n">
        <v>0</v>
      </c>
      <c r="K46" s="8" t="n">
        <v>4147.19</v>
      </c>
      <c r="L46" s="8" t="n">
        <v>7742.27</v>
      </c>
      <c r="M46" s="9" t="n">
        <v>0</v>
      </c>
      <c r="N46" s="9" t="n">
        <f aca="false">K46+L46</f>
        <v>11889.46</v>
      </c>
      <c r="O46" s="8" t="n">
        <v>17640.43</v>
      </c>
      <c r="P46" s="9" t="n">
        <v>0</v>
      </c>
      <c r="Q46" s="9" t="n">
        <v>0</v>
      </c>
    </row>
    <row r="47" customFormat="false" ht="13" hidden="false" customHeight="false" outlineLevel="0" collapsed="false">
      <c r="A47" s="5" t="s">
        <v>87</v>
      </c>
      <c r="B47" s="6" t="s">
        <v>55</v>
      </c>
      <c r="C47" s="7" t="s">
        <v>38</v>
      </c>
      <c r="D47" s="8" t="n">
        <v>1973.1</v>
      </c>
      <c r="E47" s="9" t="n">
        <v>0</v>
      </c>
      <c r="F47" s="9" t="n">
        <v>0</v>
      </c>
      <c r="G47" s="9" t="n">
        <v>0</v>
      </c>
      <c r="H47" s="9" t="n">
        <v>0</v>
      </c>
      <c r="I47" s="9" t="n">
        <v>0</v>
      </c>
      <c r="J47" s="9" t="n">
        <v>0</v>
      </c>
      <c r="K47" s="8" t="n">
        <v>91.43</v>
      </c>
      <c r="L47" s="9" t="n">
        <v>0</v>
      </c>
      <c r="M47" s="9" t="n">
        <v>0</v>
      </c>
      <c r="N47" s="9" t="n">
        <v>91.43</v>
      </c>
      <c r="O47" s="8" t="n">
        <v>1881.67</v>
      </c>
      <c r="P47" s="9" t="n">
        <v>0</v>
      </c>
      <c r="Q47" s="9" t="n">
        <v>0</v>
      </c>
    </row>
    <row r="48" customFormat="false" ht="13" hidden="false" customHeight="false" outlineLevel="0" collapsed="false">
      <c r="A48" s="5" t="s">
        <v>88</v>
      </c>
      <c r="B48" s="6" t="s">
        <v>40</v>
      </c>
      <c r="C48" s="7" t="s">
        <v>38</v>
      </c>
      <c r="D48" s="8" t="n">
        <v>20803.33</v>
      </c>
      <c r="E48" s="9" t="n">
        <v>0</v>
      </c>
      <c r="F48" s="9" t="n">
        <v>0</v>
      </c>
      <c r="G48" s="9" t="n">
        <v>0</v>
      </c>
      <c r="H48" s="9" t="n">
        <v>0</v>
      </c>
      <c r="I48" s="9" t="n">
        <v>0</v>
      </c>
      <c r="J48" s="9" t="n">
        <v>0</v>
      </c>
      <c r="K48" s="8" t="n">
        <v>2094.94</v>
      </c>
      <c r="L48" s="8" t="n">
        <v>4275.45</v>
      </c>
      <c r="M48" s="9" t="n">
        <v>0</v>
      </c>
      <c r="N48" s="9" t="n">
        <f aca="false">K48+L48</f>
        <v>6370.39</v>
      </c>
      <c r="O48" s="8" t="n">
        <v>14432.94</v>
      </c>
      <c r="P48" s="9" t="n">
        <v>0</v>
      </c>
      <c r="Q48" s="9" t="n">
        <v>0</v>
      </c>
    </row>
    <row r="49" customFormat="false" ht="13" hidden="false" customHeight="false" outlineLevel="0" collapsed="false">
      <c r="A49" s="5" t="s">
        <v>89</v>
      </c>
      <c r="B49" s="6" t="s">
        <v>40</v>
      </c>
      <c r="C49" s="7" t="s">
        <v>38</v>
      </c>
      <c r="D49" s="8" t="n">
        <v>27148.78</v>
      </c>
      <c r="E49" s="9" t="n">
        <v>0</v>
      </c>
      <c r="F49" s="9" t="n">
        <v>0</v>
      </c>
      <c r="G49" s="9" t="n">
        <v>0</v>
      </c>
      <c r="H49" s="9" t="n">
        <v>0</v>
      </c>
      <c r="I49" s="9" t="n">
        <v>0</v>
      </c>
      <c r="J49" s="9" t="n">
        <v>0</v>
      </c>
      <c r="K49" s="8" t="n">
        <v>3529.34</v>
      </c>
      <c r="L49" s="8" t="n">
        <v>5102.39</v>
      </c>
      <c r="M49" s="9" t="n">
        <v>0</v>
      </c>
      <c r="N49" s="9" t="n">
        <f aca="false">K49+L49</f>
        <v>8631.73</v>
      </c>
      <c r="O49" s="8" t="n">
        <v>18517.05</v>
      </c>
      <c r="P49" s="9" t="n">
        <v>0</v>
      </c>
      <c r="Q49" s="9" t="n">
        <v>0</v>
      </c>
    </row>
    <row r="50" customFormat="false" ht="13" hidden="false" customHeight="false" outlineLevel="0" collapsed="false">
      <c r="A50" s="5" t="s">
        <v>90</v>
      </c>
      <c r="B50" s="6" t="s">
        <v>40</v>
      </c>
      <c r="C50" s="7" t="s">
        <v>38</v>
      </c>
      <c r="D50" s="8" t="n">
        <v>46457.19</v>
      </c>
      <c r="E50" s="9" t="n">
        <v>0</v>
      </c>
      <c r="F50" s="9" t="n">
        <v>0</v>
      </c>
      <c r="G50" s="9" t="n">
        <v>0</v>
      </c>
      <c r="H50" s="9" t="n">
        <v>0</v>
      </c>
      <c r="I50" s="9" t="n">
        <v>0</v>
      </c>
      <c r="J50" s="9" t="n">
        <v>0</v>
      </c>
      <c r="K50" s="8" t="n">
        <v>837.38</v>
      </c>
      <c r="L50" s="8" t="n">
        <v>0</v>
      </c>
      <c r="M50" s="9" t="n">
        <v>21868.37</v>
      </c>
      <c r="N50" s="9" t="n">
        <f aca="false">K50+L50+M50</f>
        <v>22705.75</v>
      </c>
      <c r="O50" s="8" t="n">
        <v>23751.44</v>
      </c>
      <c r="P50" s="9" t="n">
        <v>0</v>
      </c>
      <c r="Q50" s="9" t="n">
        <v>0</v>
      </c>
    </row>
    <row r="51" customFormat="false" ht="13" hidden="false" customHeight="false" outlineLevel="0" collapsed="false">
      <c r="A51" s="5" t="s">
        <v>91</v>
      </c>
      <c r="B51" s="6" t="s">
        <v>40</v>
      </c>
      <c r="C51" s="7" t="s">
        <v>38</v>
      </c>
      <c r="D51" s="8" t="n">
        <v>10266.46</v>
      </c>
      <c r="E51" s="9" t="n">
        <v>0</v>
      </c>
      <c r="F51" s="9" t="n">
        <v>0</v>
      </c>
      <c r="G51" s="9" t="n">
        <v>0</v>
      </c>
      <c r="H51" s="9" t="n">
        <v>0</v>
      </c>
      <c r="I51" s="9" t="n">
        <v>0</v>
      </c>
      <c r="J51" s="9" t="n">
        <v>0</v>
      </c>
      <c r="K51" s="8" t="n">
        <v>1028.54</v>
      </c>
      <c r="L51" s="8" t="n">
        <v>1671.07</v>
      </c>
      <c r="M51" s="9" t="n">
        <v>0</v>
      </c>
      <c r="N51" s="9" t="n">
        <f aca="false">K51+L51</f>
        <v>2699.61</v>
      </c>
      <c r="O51" s="8" t="n">
        <v>6620.93</v>
      </c>
      <c r="P51" s="9" t="n">
        <v>0</v>
      </c>
      <c r="Q51" s="9" t="n">
        <v>0</v>
      </c>
    </row>
    <row r="52" customFormat="false" ht="13" hidden="false" customHeight="false" outlineLevel="0" collapsed="false">
      <c r="A52" s="5" t="s">
        <v>92</v>
      </c>
      <c r="B52" s="6" t="s">
        <v>40</v>
      </c>
      <c r="C52" s="7" t="s">
        <v>38</v>
      </c>
      <c r="D52" s="8" t="n">
        <v>33689.11</v>
      </c>
      <c r="E52" s="9" t="n">
        <v>0</v>
      </c>
      <c r="F52" s="9" t="n">
        <v>0</v>
      </c>
      <c r="G52" s="9" t="n">
        <v>0</v>
      </c>
      <c r="H52" s="9" t="n">
        <v>0</v>
      </c>
      <c r="I52" s="9" t="n">
        <v>0</v>
      </c>
      <c r="J52" s="9" t="n">
        <v>0</v>
      </c>
      <c r="K52" s="8" t="n">
        <v>3898.95</v>
      </c>
      <c r="L52" s="8" t="n">
        <v>0</v>
      </c>
      <c r="M52" s="9" t="n">
        <v>0</v>
      </c>
      <c r="N52" s="9" t="n">
        <f aca="false">K52+L52</f>
        <v>3898.95</v>
      </c>
      <c r="O52" s="8" t="n">
        <v>29790.16</v>
      </c>
      <c r="P52" s="9" t="n">
        <v>0</v>
      </c>
      <c r="Q52" s="9" t="n">
        <v>0</v>
      </c>
    </row>
    <row r="53" customFormat="false" ht="13" hidden="false" customHeight="false" outlineLevel="0" collapsed="false">
      <c r="A53" s="5" t="s">
        <v>93</v>
      </c>
      <c r="B53" s="6" t="s">
        <v>44</v>
      </c>
      <c r="C53" s="7" t="s">
        <v>38</v>
      </c>
      <c r="D53" s="8" t="n">
        <v>26320.61</v>
      </c>
      <c r="E53" s="9" t="n">
        <v>0</v>
      </c>
      <c r="F53" s="9" t="n">
        <v>0</v>
      </c>
      <c r="G53" s="9" t="n">
        <v>0</v>
      </c>
      <c r="H53" s="9" t="n">
        <v>0</v>
      </c>
      <c r="I53" s="9" t="n">
        <v>0</v>
      </c>
      <c r="J53" s="9" t="n">
        <v>0</v>
      </c>
      <c r="K53" s="8" t="n">
        <v>2267.09</v>
      </c>
      <c r="L53" s="8" t="n">
        <v>4566.25</v>
      </c>
      <c r="M53" s="9" t="n">
        <v>0</v>
      </c>
      <c r="N53" s="9" t="n">
        <f aca="false">K53+L53</f>
        <v>6833.34</v>
      </c>
      <c r="O53" s="8" t="n">
        <v>19222.28</v>
      </c>
      <c r="P53" s="9" t="n">
        <v>0</v>
      </c>
      <c r="Q53" s="9" t="n">
        <v>0</v>
      </c>
    </row>
    <row r="54" customFormat="false" ht="13" hidden="false" customHeight="false" outlineLevel="0" collapsed="false">
      <c r="A54" s="5" t="s">
        <v>94</v>
      </c>
      <c r="B54" s="6" t="s">
        <v>44</v>
      </c>
      <c r="C54" s="7" t="s">
        <v>38</v>
      </c>
      <c r="D54" s="8" t="n">
        <v>18943.07</v>
      </c>
      <c r="E54" s="9" t="n">
        <v>0</v>
      </c>
      <c r="F54" s="9" t="n">
        <v>0</v>
      </c>
      <c r="G54" s="9" t="n">
        <v>0</v>
      </c>
      <c r="H54" s="9" t="n">
        <v>0</v>
      </c>
      <c r="I54" s="9" t="n">
        <v>0</v>
      </c>
      <c r="J54" s="9" t="n">
        <v>0</v>
      </c>
      <c r="K54" s="8" t="n">
        <v>1834.51</v>
      </c>
      <c r="L54" s="8" t="n">
        <v>0</v>
      </c>
      <c r="M54" s="9" t="n">
        <v>0</v>
      </c>
      <c r="N54" s="9" t="n">
        <f aca="false">K54+L54</f>
        <v>1834.51</v>
      </c>
      <c r="O54" s="8" t="n">
        <v>17108.56</v>
      </c>
      <c r="P54" s="9" t="n">
        <v>0</v>
      </c>
      <c r="Q54" s="9" t="n">
        <v>0</v>
      </c>
    </row>
    <row r="55" customFormat="false" ht="13" hidden="false" customHeight="false" outlineLevel="0" collapsed="false">
      <c r="A55" s="5" t="s">
        <v>95</v>
      </c>
      <c r="B55" s="6" t="s">
        <v>40</v>
      </c>
      <c r="C55" s="7" t="s">
        <v>38</v>
      </c>
      <c r="D55" s="8" t="n">
        <v>32004.65</v>
      </c>
      <c r="E55" s="9" t="n">
        <v>0</v>
      </c>
      <c r="F55" s="9" t="n">
        <v>0</v>
      </c>
      <c r="G55" s="9" t="n">
        <v>0</v>
      </c>
      <c r="H55" s="9" t="n">
        <v>0</v>
      </c>
      <c r="I55" s="9" t="n">
        <v>0</v>
      </c>
      <c r="J55" s="9" t="n">
        <v>0</v>
      </c>
      <c r="K55" s="8" t="n">
        <v>3663.13</v>
      </c>
      <c r="L55" s="8" t="n">
        <v>4831.7</v>
      </c>
      <c r="M55" s="9" t="n">
        <v>0</v>
      </c>
      <c r="N55" s="9" t="n">
        <f aca="false">K55+L55</f>
        <v>8494.83</v>
      </c>
      <c r="O55" s="8" t="n">
        <v>14094.91</v>
      </c>
      <c r="P55" s="9" t="n">
        <v>0</v>
      </c>
      <c r="Q55" s="9" t="n">
        <v>0</v>
      </c>
    </row>
    <row r="56" customFormat="false" ht="13" hidden="false" customHeight="false" outlineLevel="0" collapsed="false">
      <c r="A56" s="5" t="s">
        <v>96</v>
      </c>
      <c r="B56" s="6" t="s">
        <v>44</v>
      </c>
      <c r="C56" s="7" t="s">
        <v>38</v>
      </c>
      <c r="D56" s="8" t="n">
        <v>10813.33</v>
      </c>
      <c r="E56" s="9" t="n">
        <v>0</v>
      </c>
      <c r="F56" s="9" t="n">
        <v>0</v>
      </c>
      <c r="G56" s="9" t="n">
        <v>0</v>
      </c>
      <c r="H56" s="9" t="n">
        <v>0</v>
      </c>
      <c r="I56" s="9" t="n">
        <v>0</v>
      </c>
      <c r="J56" s="9" t="n">
        <v>0</v>
      </c>
      <c r="K56" s="8" t="n">
        <v>1105.1</v>
      </c>
      <c r="L56" s="8" t="n">
        <v>1550.16</v>
      </c>
      <c r="M56" s="9" t="n">
        <v>0</v>
      </c>
      <c r="N56" s="9" t="n">
        <f aca="false">K56+L56</f>
        <v>2655.26</v>
      </c>
      <c r="O56" s="8" t="n">
        <v>8158.07</v>
      </c>
      <c r="P56" s="9" t="n">
        <v>0</v>
      </c>
      <c r="Q56" s="9" t="n">
        <v>0</v>
      </c>
    </row>
    <row r="57" customFormat="false" ht="13" hidden="false" customHeight="false" outlineLevel="0" collapsed="false">
      <c r="A57" s="5" t="s">
        <v>97</v>
      </c>
      <c r="B57" s="6" t="s">
        <v>40</v>
      </c>
      <c r="C57" s="7" t="s">
        <v>38</v>
      </c>
      <c r="D57" s="8" t="n">
        <v>10266.46</v>
      </c>
      <c r="E57" s="9" t="n">
        <v>0</v>
      </c>
      <c r="F57" s="9" t="n">
        <v>0</v>
      </c>
      <c r="G57" s="9" t="n">
        <v>0</v>
      </c>
      <c r="H57" s="9" t="n">
        <v>0</v>
      </c>
      <c r="I57" s="9" t="n">
        <v>0</v>
      </c>
      <c r="J57" s="9" t="n">
        <v>0</v>
      </c>
      <c r="K57" s="8" t="n">
        <v>1028.54</v>
      </c>
      <c r="L57" s="8" t="n">
        <v>1671.07</v>
      </c>
      <c r="M57" s="9" t="n">
        <v>0</v>
      </c>
      <c r="N57" s="9" t="n">
        <f aca="false">K57+L57</f>
        <v>2699.61</v>
      </c>
      <c r="O57" s="8" t="n">
        <v>7566.85</v>
      </c>
      <c r="P57" s="9" t="n">
        <v>0</v>
      </c>
      <c r="Q57" s="9" t="n">
        <v>0</v>
      </c>
    </row>
    <row r="58" customFormat="false" ht="13" hidden="false" customHeight="false" outlineLevel="0" collapsed="false">
      <c r="A58" s="5" t="s">
        <v>98</v>
      </c>
      <c r="B58" s="6" t="s">
        <v>44</v>
      </c>
      <c r="C58" s="7" t="s">
        <v>38</v>
      </c>
      <c r="D58" s="8" t="n">
        <v>24044.78</v>
      </c>
      <c r="E58" s="9" t="n">
        <v>0</v>
      </c>
      <c r="F58" s="9" t="n">
        <v>0</v>
      </c>
      <c r="G58" s="9" t="n">
        <v>0</v>
      </c>
      <c r="H58" s="9" t="n">
        <v>0</v>
      </c>
      <c r="I58" s="9" t="n">
        <v>0</v>
      </c>
      <c r="J58" s="9" t="n">
        <v>0</v>
      </c>
      <c r="K58" s="8" t="n">
        <v>2548.75</v>
      </c>
      <c r="L58" s="8" t="n">
        <v>4687</v>
      </c>
      <c r="M58" s="9" t="n">
        <v>0</v>
      </c>
      <c r="N58" s="9" t="n">
        <f aca="false">K58+L58</f>
        <v>7235.75</v>
      </c>
      <c r="O58" s="8" t="n">
        <v>16809.03</v>
      </c>
      <c r="P58" s="9" t="n">
        <v>0</v>
      </c>
      <c r="Q58" s="9" t="n">
        <v>0</v>
      </c>
    </row>
    <row r="59" customFormat="false" ht="13" hidden="false" customHeight="false" outlineLevel="0" collapsed="false">
      <c r="A59" s="5" t="s">
        <v>99</v>
      </c>
      <c r="B59" s="6" t="s">
        <v>44</v>
      </c>
      <c r="C59" s="7" t="s">
        <v>38</v>
      </c>
      <c r="D59" s="8" t="n">
        <v>21491.07</v>
      </c>
      <c r="E59" s="9" t="n">
        <v>0</v>
      </c>
      <c r="F59" s="9" t="n">
        <v>0</v>
      </c>
      <c r="G59" s="9" t="n">
        <v>0</v>
      </c>
      <c r="H59" s="9" t="n">
        <v>0</v>
      </c>
      <c r="I59" s="9" t="n">
        <v>0</v>
      </c>
      <c r="J59" s="9" t="n">
        <v>0</v>
      </c>
      <c r="K59" s="8" t="n">
        <v>2191.23</v>
      </c>
      <c r="L59" s="8" t="n">
        <v>3914.5</v>
      </c>
      <c r="M59" s="9" t="n">
        <v>0</v>
      </c>
      <c r="N59" s="9" t="n">
        <f aca="false">K59+L59</f>
        <v>6105.73</v>
      </c>
      <c r="O59" s="8" t="n">
        <v>15385.34</v>
      </c>
      <c r="P59" s="9" t="n">
        <v>0</v>
      </c>
      <c r="Q59" s="9" t="n">
        <v>0</v>
      </c>
    </row>
    <row r="60" customFormat="false" ht="13" hidden="false" customHeight="false" outlineLevel="0" collapsed="false">
      <c r="A60" s="5" t="s">
        <v>100</v>
      </c>
      <c r="B60" s="6" t="s">
        <v>44</v>
      </c>
      <c r="C60" s="7" t="s">
        <v>38</v>
      </c>
      <c r="D60" s="8" t="n">
        <v>22133.24</v>
      </c>
      <c r="E60" s="9" t="n">
        <v>0</v>
      </c>
      <c r="F60" s="9" t="n">
        <v>0</v>
      </c>
      <c r="G60" s="9" t="n">
        <v>0</v>
      </c>
      <c r="H60" s="9" t="n">
        <v>0</v>
      </c>
      <c r="I60" s="9" t="n">
        <v>0</v>
      </c>
      <c r="J60" s="9" t="n">
        <v>0</v>
      </c>
      <c r="K60" s="8" t="n">
        <v>2281.13</v>
      </c>
      <c r="L60" s="8" t="n">
        <v>0</v>
      </c>
      <c r="M60" s="9" t="n">
        <v>0</v>
      </c>
      <c r="N60" s="9" t="n">
        <f aca="false">K60+L60</f>
        <v>2281.13</v>
      </c>
      <c r="O60" s="8" t="n">
        <v>19852.11</v>
      </c>
      <c r="P60" s="9" t="n">
        <v>0</v>
      </c>
      <c r="Q60" s="9" t="n">
        <v>0</v>
      </c>
    </row>
    <row r="61" customFormat="false" ht="13" hidden="false" customHeight="false" outlineLevel="0" collapsed="false">
      <c r="A61" s="5" t="s">
        <v>101</v>
      </c>
      <c r="B61" s="6" t="s">
        <v>40</v>
      </c>
      <c r="C61" s="7" t="s">
        <v>38</v>
      </c>
      <c r="D61" s="8" t="n">
        <v>12010.38</v>
      </c>
      <c r="E61" s="9" t="n">
        <v>0</v>
      </c>
      <c r="F61" s="9" t="n">
        <v>0</v>
      </c>
      <c r="G61" s="9" t="n">
        <v>0</v>
      </c>
      <c r="H61" s="9" t="n">
        <v>0</v>
      </c>
      <c r="I61" s="9" t="n">
        <v>0</v>
      </c>
      <c r="J61" s="9" t="n">
        <v>0</v>
      </c>
      <c r="K61" s="8" t="n">
        <v>1272.69</v>
      </c>
      <c r="L61" s="8" t="n">
        <v>0</v>
      </c>
      <c r="M61" s="9" t="n">
        <v>0</v>
      </c>
      <c r="N61" s="9" t="n">
        <f aca="false">K61+L61</f>
        <v>1272.69</v>
      </c>
      <c r="O61" s="8" t="n">
        <v>10737.69</v>
      </c>
      <c r="P61" s="9" t="n">
        <v>0</v>
      </c>
      <c r="Q61" s="9" t="n">
        <v>0</v>
      </c>
    </row>
    <row r="62" customFormat="false" ht="13" hidden="false" customHeight="false" outlineLevel="0" collapsed="false">
      <c r="A62" s="5" t="s">
        <v>102</v>
      </c>
      <c r="B62" s="6" t="s">
        <v>40</v>
      </c>
      <c r="C62" s="7" t="s">
        <v>38</v>
      </c>
      <c r="D62" s="8" t="n">
        <v>21182.76</v>
      </c>
      <c r="E62" s="9" t="n">
        <v>0</v>
      </c>
      <c r="F62" s="9" t="n">
        <v>0</v>
      </c>
      <c r="G62" s="9" t="n">
        <v>0</v>
      </c>
      <c r="H62" s="9" t="n">
        <v>0</v>
      </c>
      <c r="I62" s="9" t="n">
        <v>0</v>
      </c>
      <c r="J62" s="9" t="n">
        <v>0</v>
      </c>
      <c r="K62" s="8" t="n">
        <v>2595.99</v>
      </c>
      <c r="L62" s="8" t="n">
        <v>4113.44</v>
      </c>
      <c r="M62" s="9" t="n">
        <v>0</v>
      </c>
      <c r="N62" s="9" t="n">
        <v>6709.43</v>
      </c>
      <c r="O62" s="8" t="n">
        <v>14473.33</v>
      </c>
      <c r="P62" s="9" t="n">
        <v>0</v>
      </c>
      <c r="Q62" s="9" t="n">
        <v>0</v>
      </c>
    </row>
    <row r="63" customFormat="false" ht="13" hidden="false" customHeight="false" outlineLevel="0" collapsed="false">
      <c r="A63" s="5" t="s">
        <v>103</v>
      </c>
      <c r="B63" s="6" t="s">
        <v>40</v>
      </c>
      <c r="C63" s="7" t="s">
        <v>38</v>
      </c>
      <c r="D63" s="8" t="n">
        <v>33689.11</v>
      </c>
      <c r="E63" s="9" t="n">
        <v>0</v>
      </c>
      <c r="F63" s="9" t="n">
        <v>0</v>
      </c>
      <c r="G63" s="9" t="n">
        <v>0</v>
      </c>
      <c r="H63" s="9" t="n">
        <v>0</v>
      </c>
      <c r="I63" s="9" t="n">
        <v>0</v>
      </c>
      <c r="J63" s="9" t="n">
        <v>0</v>
      </c>
      <c r="K63" s="8" t="n">
        <v>1664.83</v>
      </c>
      <c r="L63" s="8" t="n">
        <v>0</v>
      </c>
      <c r="M63" s="9" t="n">
        <v>0</v>
      </c>
      <c r="N63" s="9" t="n">
        <f aca="false">K63+L63</f>
        <v>1664.83</v>
      </c>
      <c r="O63" s="8" t="n">
        <v>10199.22</v>
      </c>
      <c r="P63" s="9" t="n">
        <v>0</v>
      </c>
      <c r="Q63" s="9" t="n">
        <v>0</v>
      </c>
    </row>
    <row r="64" customFormat="false" ht="13" hidden="false" customHeight="false" outlineLevel="0" collapsed="false">
      <c r="A64" s="5" t="s">
        <v>104</v>
      </c>
      <c r="B64" s="6" t="s">
        <v>40</v>
      </c>
      <c r="C64" s="7" t="s">
        <v>38</v>
      </c>
      <c r="D64" s="8" t="n">
        <v>2584.41</v>
      </c>
      <c r="E64" s="9" t="n">
        <v>0</v>
      </c>
      <c r="F64" s="9" t="n">
        <v>0</v>
      </c>
      <c r="G64" s="9" t="n">
        <v>0</v>
      </c>
      <c r="H64" s="9" t="n">
        <v>0</v>
      </c>
      <c r="I64" s="9" t="n">
        <v>0</v>
      </c>
      <c r="J64" s="9" t="n">
        <v>0</v>
      </c>
      <c r="K64" s="8" t="n">
        <v>239.19</v>
      </c>
      <c r="L64" s="8" t="n">
        <v>33.09</v>
      </c>
      <c r="M64" s="9" t="n">
        <v>0</v>
      </c>
      <c r="N64" s="9" t="n">
        <f aca="false">K64+L64</f>
        <v>272.28</v>
      </c>
      <c r="O64" s="8" t="n">
        <v>2312.13</v>
      </c>
      <c r="P64" s="9" t="n">
        <v>0</v>
      </c>
      <c r="Q64" s="9" t="n">
        <v>0</v>
      </c>
    </row>
    <row r="65" customFormat="false" ht="13" hidden="false" customHeight="false" outlineLevel="0" collapsed="false">
      <c r="A65" s="5" t="s">
        <v>105</v>
      </c>
      <c r="B65" s="6" t="s">
        <v>40</v>
      </c>
      <c r="C65" s="7" t="s">
        <v>38</v>
      </c>
      <c r="D65" s="8" t="n">
        <v>33689.11</v>
      </c>
      <c r="E65" s="9" t="n">
        <v>0</v>
      </c>
      <c r="F65" s="9" t="n">
        <v>0</v>
      </c>
      <c r="G65" s="9" t="n">
        <v>0</v>
      </c>
      <c r="H65" s="9" t="n">
        <v>0</v>
      </c>
      <c r="I65" s="9" t="n">
        <v>0</v>
      </c>
      <c r="J65" s="9" t="n">
        <v>0</v>
      </c>
      <c r="K65" s="8" t="n">
        <v>3898.95</v>
      </c>
      <c r="L65" s="8" t="n">
        <v>0</v>
      </c>
      <c r="M65" s="9" t="n">
        <v>0</v>
      </c>
      <c r="N65" s="9" t="n">
        <f aca="false">K65+L65</f>
        <v>3898.95</v>
      </c>
      <c r="O65" s="8" t="n">
        <v>29103.81</v>
      </c>
      <c r="P65" s="9" t="n">
        <v>0</v>
      </c>
      <c r="Q65" s="9" t="n">
        <v>0</v>
      </c>
    </row>
    <row r="66" customFormat="false" ht="13" hidden="false" customHeight="false" outlineLevel="0" collapsed="false">
      <c r="A66" s="5" t="s">
        <v>106</v>
      </c>
      <c r="B66" s="6" t="s">
        <v>44</v>
      </c>
      <c r="C66" s="7" t="s">
        <v>38</v>
      </c>
      <c r="D66" s="8" t="n">
        <v>25539.55</v>
      </c>
      <c r="E66" s="9" t="n">
        <v>0</v>
      </c>
      <c r="F66" s="9" t="n">
        <v>0</v>
      </c>
      <c r="G66" s="9" t="n">
        <v>0</v>
      </c>
      <c r="H66" s="9" t="n">
        <v>0</v>
      </c>
      <c r="I66" s="9" t="n">
        <v>0</v>
      </c>
      <c r="J66" s="9" t="n">
        <v>0</v>
      </c>
      <c r="K66" s="8" t="n">
        <v>2758.01</v>
      </c>
      <c r="L66" s="8" t="n">
        <v>4947.54</v>
      </c>
      <c r="M66" s="9" t="n">
        <v>0</v>
      </c>
      <c r="N66" s="9" t="n">
        <f aca="false">K66+L66</f>
        <v>7705.55</v>
      </c>
      <c r="O66" s="8" t="n">
        <v>10534.67</v>
      </c>
      <c r="P66" s="9" t="n">
        <v>0</v>
      </c>
      <c r="Q66" s="9" t="n">
        <v>0</v>
      </c>
    </row>
    <row r="67" customFormat="false" ht="13" hidden="false" customHeight="false" outlineLevel="0" collapsed="false">
      <c r="A67" s="5" t="s">
        <v>107</v>
      </c>
      <c r="B67" s="6" t="s">
        <v>40</v>
      </c>
      <c r="C67" s="7" t="s">
        <v>38</v>
      </c>
      <c r="D67" s="8" t="n">
        <v>9271.73</v>
      </c>
      <c r="E67" s="9" t="n">
        <v>0</v>
      </c>
      <c r="F67" s="9" t="n">
        <v>0</v>
      </c>
      <c r="G67" s="9" t="n">
        <v>0</v>
      </c>
      <c r="H67" s="9" t="n">
        <v>0</v>
      </c>
      <c r="I67" s="9" t="n">
        <v>0</v>
      </c>
      <c r="J67" s="9" t="n">
        <v>0</v>
      </c>
      <c r="K67" s="8" t="n">
        <v>545.85</v>
      </c>
      <c r="L67" s="8" t="n">
        <v>381.09</v>
      </c>
      <c r="M67" s="9" t="n">
        <v>0</v>
      </c>
      <c r="N67" s="9" t="n">
        <f aca="false">K67+L67</f>
        <v>926.94</v>
      </c>
      <c r="O67" s="8" t="n">
        <v>8344.79</v>
      </c>
      <c r="P67" s="9" t="n">
        <v>0</v>
      </c>
      <c r="Q67" s="9" t="n">
        <v>0</v>
      </c>
    </row>
    <row r="68" customFormat="false" ht="13" hidden="false" customHeight="false" outlineLevel="0" collapsed="false">
      <c r="A68" s="5" t="s">
        <v>108</v>
      </c>
      <c r="B68" s="6" t="s">
        <v>44</v>
      </c>
      <c r="C68" s="7" t="s">
        <v>38</v>
      </c>
      <c r="D68" s="8" t="n">
        <v>35462.22</v>
      </c>
      <c r="E68" s="9" t="n">
        <v>0</v>
      </c>
      <c r="F68" s="9" t="n">
        <v>0</v>
      </c>
      <c r="G68" s="9" t="n">
        <v>0</v>
      </c>
      <c r="H68" s="9" t="n">
        <v>0</v>
      </c>
      <c r="I68" s="9" t="n">
        <v>0</v>
      </c>
      <c r="J68" s="9" t="n">
        <v>0</v>
      </c>
      <c r="K68" s="8" t="n">
        <v>1664.83</v>
      </c>
      <c r="L68" s="8" t="n">
        <v>3721.75</v>
      </c>
      <c r="M68" s="9" t="n">
        <v>0</v>
      </c>
      <c r="N68" s="9" t="n">
        <f aca="false">K68+L68</f>
        <v>5386.58</v>
      </c>
      <c r="O68" s="8" t="n">
        <v>12344.53</v>
      </c>
      <c r="P68" s="9" t="n">
        <v>0</v>
      </c>
      <c r="Q68" s="9" t="n">
        <v>0</v>
      </c>
    </row>
    <row r="69" customFormat="false" ht="13" hidden="false" customHeight="false" outlineLevel="0" collapsed="false">
      <c r="A69" s="5" t="s">
        <v>109</v>
      </c>
      <c r="B69" s="6" t="s">
        <v>44</v>
      </c>
      <c r="C69" s="7" t="s">
        <v>38</v>
      </c>
      <c r="D69" s="8" t="n">
        <v>23023.52</v>
      </c>
      <c r="E69" s="9" t="n">
        <v>0</v>
      </c>
      <c r="F69" s="9" t="n">
        <v>0</v>
      </c>
      <c r="G69" s="9" t="n">
        <v>0</v>
      </c>
      <c r="H69" s="9" t="n">
        <v>0</v>
      </c>
      <c r="I69" s="9" t="n">
        <v>0</v>
      </c>
      <c r="J69" s="9" t="n">
        <v>0</v>
      </c>
      <c r="K69" s="8" t="n">
        <v>2405.77</v>
      </c>
      <c r="L69" s="8" t="n">
        <v>4434.32</v>
      </c>
      <c r="M69" s="9" t="n">
        <v>0</v>
      </c>
      <c r="N69" s="9" t="n">
        <f aca="false">K69+L69</f>
        <v>6840.09</v>
      </c>
      <c r="O69" s="8" t="n">
        <v>11751.81</v>
      </c>
      <c r="P69" s="9" t="n">
        <v>0</v>
      </c>
      <c r="Q69" s="9" t="n">
        <v>0</v>
      </c>
    </row>
    <row r="70" customFormat="false" ht="13" hidden="false" customHeight="false" outlineLevel="0" collapsed="false">
      <c r="A70" s="5" t="s">
        <v>110</v>
      </c>
      <c r="B70" s="6" t="s">
        <v>44</v>
      </c>
      <c r="C70" s="7" t="s">
        <v>38</v>
      </c>
      <c r="D70" s="8" t="n">
        <v>24225.6</v>
      </c>
      <c r="E70" s="9" t="n">
        <v>0</v>
      </c>
      <c r="F70" s="9" t="n">
        <v>0</v>
      </c>
      <c r="G70" s="9" t="n">
        <v>0</v>
      </c>
      <c r="H70" s="9" t="n">
        <v>0</v>
      </c>
      <c r="I70" s="9" t="n">
        <v>0</v>
      </c>
      <c r="J70" s="9" t="n">
        <v>0</v>
      </c>
      <c r="K70" s="8" t="n">
        <v>2574.06</v>
      </c>
      <c r="L70" s="8" t="n">
        <v>4561.22</v>
      </c>
      <c r="M70" s="9" t="n">
        <v>0</v>
      </c>
      <c r="N70" s="9" t="n">
        <f aca="false">K70+L70</f>
        <v>7135.28</v>
      </c>
      <c r="O70" s="8" t="n">
        <v>17090.32</v>
      </c>
      <c r="P70" s="9" t="n">
        <v>0</v>
      </c>
      <c r="Q70" s="9" t="n">
        <v>0</v>
      </c>
    </row>
    <row r="71" customFormat="false" ht="13" hidden="false" customHeight="false" outlineLevel="0" collapsed="false">
      <c r="A71" s="5" t="s">
        <v>111</v>
      </c>
      <c r="B71" s="6" t="s">
        <v>44</v>
      </c>
      <c r="C71" s="7" t="s">
        <v>38</v>
      </c>
      <c r="D71" s="8" t="n">
        <v>21830.27</v>
      </c>
      <c r="E71" s="9" t="n">
        <v>0</v>
      </c>
      <c r="F71" s="9" t="n">
        <v>0</v>
      </c>
      <c r="G71" s="9" t="n">
        <v>0</v>
      </c>
      <c r="H71" s="9" t="n">
        <v>0</v>
      </c>
      <c r="I71" s="9" t="n">
        <v>0</v>
      </c>
      <c r="J71" s="9" t="n">
        <v>0</v>
      </c>
      <c r="K71" s="8" t="n">
        <v>2238.71</v>
      </c>
      <c r="L71" s="8" t="n">
        <v>3994.72</v>
      </c>
      <c r="M71" s="9" t="n">
        <v>0</v>
      </c>
      <c r="N71" s="9" t="n">
        <f aca="false">K71+L71</f>
        <v>6233.43</v>
      </c>
      <c r="O71" s="8" t="n">
        <v>15596.84</v>
      </c>
      <c r="P71" s="9" t="n">
        <v>0</v>
      </c>
      <c r="Q71" s="9" t="n">
        <v>0</v>
      </c>
    </row>
    <row r="72" customFormat="false" ht="13" hidden="false" customHeight="false" outlineLevel="0" collapsed="false">
      <c r="A72" s="5" t="s">
        <v>112</v>
      </c>
      <c r="B72" s="6" t="s">
        <v>42</v>
      </c>
      <c r="C72" s="7" t="s">
        <v>38</v>
      </c>
      <c r="D72" s="8" t="n">
        <v>23127.67</v>
      </c>
      <c r="E72" s="9" t="n">
        <v>0</v>
      </c>
      <c r="F72" s="9" t="n">
        <v>0</v>
      </c>
      <c r="G72" s="9" t="n">
        <v>0</v>
      </c>
      <c r="H72" s="9" t="n">
        <v>0</v>
      </c>
      <c r="I72" s="9" t="n">
        <v>0</v>
      </c>
      <c r="J72" s="9" t="n">
        <v>0</v>
      </c>
      <c r="K72" s="8" t="n">
        <v>2420.35</v>
      </c>
      <c r="L72" s="8" t="n">
        <v>4027.11</v>
      </c>
      <c r="M72" s="9" t="n">
        <v>0</v>
      </c>
      <c r="N72" s="9" t="n">
        <f aca="false">K72+L72</f>
        <v>6447.46</v>
      </c>
      <c r="O72" s="8" t="n">
        <v>9029.27</v>
      </c>
      <c r="P72" s="9" t="n">
        <v>0</v>
      </c>
      <c r="Q72" s="9" t="n">
        <v>0</v>
      </c>
    </row>
    <row r="73" customFormat="false" ht="13" hidden="false" customHeight="false" outlineLevel="0" collapsed="false">
      <c r="A73" s="5" t="s">
        <v>113</v>
      </c>
      <c r="B73" s="6" t="s">
        <v>44</v>
      </c>
      <c r="C73" s="7" t="s">
        <v>38</v>
      </c>
      <c r="D73" s="8" t="n">
        <v>22919.09</v>
      </c>
      <c r="E73" s="9" t="n">
        <v>0</v>
      </c>
      <c r="F73" s="9" t="n">
        <v>0</v>
      </c>
      <c r="G73" s="9" t="n">
        <v>0</v>
      </c>
      <c r="H73" s="9" t="n">
        <v>0</v>
      </c>
      <c r="I73" s="9" t="n">
        <v>0</v>
      </c>
      <c r="J73" s="9" t="n">
        <v>0</v>
      </c>
      <c r="K73" s="8" t="n">
        <v>2839.07</v>
      </c>
      <c r="L73" s="8" t="n">
        <v>4056.25</v>
      </c>
      <c r="M73" s="9" t="n">
        <v>0</v>
      </c>
      <c r="N73" s="9" t="n">
        <v>6895.32</v>
      </c>
      <c r="O73" s="8" t="n">
        <v>16023.77</v>
      </c>
      <c r="P73" s="9" t="n">
        <v>0</v>
      </c>
      <c r="Q73" s="9" t="n">
        <v>0</v>
      </c>
    </row>
    <row r="74" customFormat="false" ht="13" hidden="false" customHeight="false" outlineLevel="0" collapsed="false">
      <c r="A74" s="5" t="s">
        <v>114</v>
      </c>
      <c r="B74" s="6" t="s">
        <v>40</v>
      </c>
      <c r="C74" s="7" t="s">
        <v>38</v>
      </c>
      <c r="D74" s="8" t="n">
        <v>7412.59</v>
      </c>
      <c r="E74" s="9" t="n">
        <v>0</v>
      </c>
      <c r="F74" s="9" t="n">
        <v>0</v>
      </c>
      <c r="G74" s="9" t="n">
        <v>0</v>
      </c>
      <c r="H74" s="9" t="n">
        <v>0</v>
      </c>
      <c r="I74" s="9" t="n">
        <v>0</v>
      </c>
      <c r="J74" s="9" t="n">
        <v>0</v>
      </c>
      <c r="K74" s="8" t="n">
        <v>668.16</v>
      </c>
      <c r="L74" s="8" t="n">
        <v>969.76</v>
      </c>
      <c r="M74" s="9" t="n">
        <v>0</v>
      </c>
      <c r="N74" s="9" t="n">
        <v>1637.92</v>
      </c>
      <c r="O74" s="8" t="n">
        <v>5774.67</v>
      </c>
      <c r="P74" s="9" t="n">
        <v>0</v>
      </c>
      <c r="Q74" s="9" t="n">
        <v>0</v>
      </c>
    </row>
    <row r="75" customFormat="false" ht="13" hidden="false" customHeight="false" outlineLevel="0" collapsed="false">
      <c r="A75" s="5" t="s">
        <v>115</v>
      </c>
      <c r="B75" s="6" t="s">
        <v>40</v>
      </c>
      <c r="C75" s="7" t="s">
        <v>38</v>
      </c>
      <c r="D75" s="8" t="n">
        <v>33689.11</v>
      </c>
      <c r="E75" s="9" t="n">
        <v>0</v>
      </c>
      <c r="F75" s="9" t="n">
        <v>0</v>
      </c>
      <c r="G75" s="9" t="n">
        <v>0</v>
      </c>
      <c r="H75" s="9" t="n">
        <v>0</v>
      </c>
      <c r="I75" s="9" t="n">
        <v>0</v>
      </c>
      <c r="J75" s="9" t="n">
        <v>0</v>
      </c>
      <c r="K75" s="8" t="n">
        <v>1664.83</v>
      </c>
      <c r="L75" s="8" t="n">
        <v>3774.14</v>
      </c>
      <c r="M75" s="9" t="n">
        <v>0</v>
      </c>
      <c r="N75" s="9" t="n">
        <f aca="false">K75+L75</f>
        <v>5438.97</v>
      </c>
      <c r="O75" s="8" t="n">
        <v>12292.14</v>
      </c>
      <c r="P75" s="9" t="n">
        <v>0</v>
      </c>
      <c r="Q75" s="9" t="n">
        <v>0</v>
      </c>
    </row>
    <row r="76" customFormat="false" ht="13" hidden="false" customHeight="false" outlineLevel="0" collapsed="false">
      <c r="A76" s="5" t="s">
        <v>116</v>
      </c>
      <c r="B76" s="6" t="s">
        <v>40</v>
      </c>
      <c r="C76" s="7" t="s">
        <v>38</v>
      </c>
      <c r="D76" s="8" t="n">
        <v>9120.33</v>
      </c>
      <c r="E76" s="9" t="n">
        <v>0</v>
      </c>
      <c r="F76" s="9" t="n">
        <v>0</v>
      </c>
      <c r="G76" s="9" t="n">
        <v>0</v>
      </c>
      <c r="H76" s="9" t="n">
        <v>0</v>
      </c>
      <c r="I76" s="9" t="n">
        <v>0</v>
      </c>
      <c r="J76" s="9" t="n">
        <v>0</v>
      </c>
      <c r="K76" s="8" t="n">
        <v>1072.47</v>
      </c>
      <c r="L76" s="8" t="n">
        <v>820.21</v>
      </c>
      <c r="M76" s="9" t="n">
        <v>0</v>
      </c>
      <c r="N76" s="9" t="n">
        <f aca="false">K76+L76</f>
        <v>1892.68</v>
      </c>
      <c r="O76" s="8" t="n">
        <v>7227.65</v>
      </c>
      <c r="P76" s="9" t="n">
        <v>0</v>
      </c>
      <c r="Q76" s="9" t="n">
        <v>0</v>
      </c>
    </row>
    <row r="77" customFormat="false" ht="13" hidden="false" customHeight="false" outlineLevel="0" collapsed="false">
      <c r="A77" s="5" t="s">
        <v>117</v>
      </c>
      <c r="B77" s="6" t="s">
        <v>44</v>
      </c>
      <c r="C77" s="7" t="s">
        <v>38</v>
      </c>
      <c r="D77" s="8" t="n">
        <v>35462.22</v>
      </c>
      <c r="E77" s="9" t="n">
        <v>0</v>
      </c>
      <c r="F77" s="9" t="n">
        <v>0</v>
      </c>
      <c r="G77" s="9" t="n">
        <v>0</v>
      </c>
      <c r="H77" s="9" t="n">
        <v>0</v>
      </c>
      <c r="I77" s="9" t="n">
        <v>0</v>
      </c>
      <c r="J77" s="9" t="n">
        <v>0</v>
      </c>
      <c r="K77" s="8" t="n">
        <v>4147.19</v>
      </c>
      <c r="L77" s="8" t="n">
        <v>0</v>
      </c>
      <c r="M77" s="9" t="n">
        <v>0</v>
      </c>
      <c r="N77" s="9" t="n">
        <f aca="false">K77+L77</f>
        <v>4147.19</v>
      </c>
      <c r="O77" s="8" t="n">
        <v>25782.5</v>
      </c>
      <c r="P77" s="9" t="n">
        <v>0</v>
      </c>
      <c r="Q77" s="9" t="n">
        <v>0</v>
      </c>
    </row>
    <row r="78" customFormat="false" ht="13" hidden="false" customHeight="false" outlineLevel="0" collapsed="false">
      <c r="A78" s="5" t="s">
        <v>118</v>
      </c>
      <c r="B78" s="6" t="s">
        <v>40</v>
      </c>
      <c r="C78" s="7" t="s">
        <v>38</v>
      </c>
      <c r="D78" s="8" t="n">
        <v>7600.26</v>
      </c>
      <c r="E78" s="9" t="n">
        <v>0</v>
      </c>
      <c r="F78" s="9" t="n">
        <v>0</v>
      </c>
      <c r="G78" s="9" t="n">
        <v>0</v>
      </c>
      <c r="H78" s="9" t="n">
        <v>0</v>
      </c>
      <c r="I78" s="9" t="n">
        <v>0</v>
      </c>
      <c r="J78" s="9" t="n">
        <v>0</v>
      </c>
      <c r="K78" s="8" t="n">
        <v>971.64</v>
      </c>
      <c r="L78" s="8" t="n">
        <v>953.51</v>
      </c>
      <c r="M78" s="9" t="n">
        <v>0</v>
      </c>
      <c r="N78" s="9" t="n">
        <f aca="false">K78+L78</f>
        <v>1925.15</v>
      </c>
      <c r="O78" s="8" t="n">
        <v>3532.17</v>
      </c>
      <c r="P78" s="9" t="n">
        <v>0</v>
      </c>
      <c r="Q78" s="9" t="n">
        <v>0</v>
      </c>
    </row>
    <row r="79" customFormat="false" ht="13" hidden="false" customHeight="false" outlineLevel="0" collapsed="false">
      <c r="A79" s="5" t="s">
        <v>119</v>
      </c>
      <c r="B79" s="6" t="s">
        <v>55</v>
      </c>
      <c r="C79" s="7" t="s">
        <v>38</v>
      </c>
      <c r="D79" s="8" t="n">
        <v>1973.1</v>
      </c>
      <c r="E79" s="9" t="n">
        <v>0</v>
      </c>
      <c r="F79" s="9" t="n">
        <v>0</v>
      </c>
      <c r="G79" s="9" t="n">
        <v>0</v>
      </c>
      <c r="H79" s="9" t="n">
        <v>0</v>
      </c>
      <c r="I79" s="9" t="n">
        <v>0</v>
      </c>
      <c r="J79" s="9" t="n">
        <v>0</v>
      </c>
      <c r="K79" s="8" t="n">
        <v>91.43</v>
      </c>
      <c r="L79" s="8" t="n">
        <v>0</v>
      </c>
      <c r="M79" s="9" t="n">
        <v>0</v>
      </c>
      <c r="N79" s="9" t="n">
        <v>91.43</v>
      </c>
      <c r="O79" s="8" t="n">
        <v>1881.67</v>
      </c>
      <c r="P79" s="9" t="n">
        <v>0</v>
      </c>
      <c r="Q79" s="9" t="n">
        <v>0</v>
      </c>
    </row>
    <row r="80" customFormat="false" ht="13" hidden="false" customHeight="false" outlineLevel="0" collapsed="false">
      <c r="A80" s="5" t="s">
        <v>120</v>
      </c>
      <c r="B80" s="6" t="s">
        <v>55</v>
      </c>
      <c r="C80" s="7" t="s">
        <v>38</v>
      </c>
      <c r="D80" s="8" t="n">
        <v>3476.96</v>
      </c>
      <c r="E80" s="9" t="n">
        <v>0</v>
      </c>
      <c r="F80" s="9" t="n">
        <v>0</v>
      </c>
      <c r="G80" s="9" t="n">
        <v>0</v>
      </c>
      <c r="H80" s="9" t="n">
        <v>0</v>
      </c>
      <c r="I80" s="9" t="n">
        <v>0</v>
      </c>
      <c r="J80" s="9" t="n">
        <v>0</v>
      </c>
      <c r="K80" s="8" t="n">
        <v>117.17</v>
      </c>
      <c r="L80" s="8" t="n">
        <v>133.57</v>
      </c>
      <c r="M80" s="9" t="n">
        <v>0</v>
      </c>
      <c r="N80" s="9" t="n">
        <v>250.74</v>
      </c>
      <c r="O80" s="8" t="n">
        <v>3226.22</v>
      </c>
      <c r="P80" s="9" t="n">
        <v>0</v>
      </c>
      <c r="Q80" s="9" t="n">
        <v>0</v>
      </c>
    </row>
    <row r="81" customFormat="false" ht="13" hidden="false" customHeight="false" outlineLevel="0" collapsed="false">
      <c r="A81" s="5" t="s">
        <v>121</v>
      </c>
      <c r="B81" s="6" t="s">
        <v>40</v>
      </c>
      <c r="C81" s="7" t="s">
        <v>38</v>
      </c>
      <c r="D81" s="8" t="n">
        <v>18814.13</v>
      </c>
      <c r="E81" s="9" t="n">
        <v>0</v>
      </c>
      <c r="F81" s="9" t="n">
        <v>0</v>
      </c>
      <c r="G81" s="9" t="n">
        <v>0</v>
      </c>
      <c r="H81" s="9" t="n">
        <v>0</v>
      </c>
      <c r="I81" s="9" t="n">
        <v>0</v>
      </c>
      <c r="J81" s="9" t="n">
        <v>0</v>
      </c>
      <c r="K81" s="8" t="n">
        <v>1387.64</v>
      </c>
      <c r="L81" s="8" t="n">
        <v>2438.26</v>
      </c>
      <c r="M81" s="9" t="n">
        <v>0</v>
      </c>
      <c r="N81" s="9" t="n">
        <f aca="false">K81+L81</f>
        <v>3825.9</v>
      </c>
      <c r="O81" s="8" t="n">
        <v>10932.43</v>
      </c>
      <c r="P81" s="9" t="n">
        <v>0</v>
      </c>
      <c r="Q81" s="9" t="n">
        <v>0</v>
      </c>
    </row>
    <row r="82" customFormat="false" ht="13" hidden="false" customHeight="false" outlineLevel="0" collapsed="false">
      <c r="A82" s="5" t="s">
        <v>122</v>
      </c>
      <c r="B82" s="6" t="s">
        <v>40</v>
      </c>
      <c r="C82" s="7" t="s">
        <v>38</v>
      </c>
      <c r="D82" s="8" t="n">
        <v>28613.47</v>
      </c>
      <c r="E82" s="9" t="n">
        <v>0</v>
      </c>
      <c r="F82" s="9" t="n">
        <v>0</v>
      </c>
      <c r="G82" s="9" t="n">
        <v>0</v>
      </c>
      <c r="H82" s="9" t="n">
        <v>0</v>
      </c>
      <c r="I82" s="9" t="n">
        <v>0</v>
      </c>
      <c r="J82" s="9" t="n">
        <v>0</v>
      </c>
      <c r="K82" s="8" t="n">
        <v>2219.65</v>
      </c>
      <c r="L82" s="8" t="n">
        <v>3962.52</v>
      </c>
      <c r="M82" s="9" t="n">
        <v>0</v>
      </c>
      <c r="N82" s="9" t="n">
        <f aca="false">K82+L82</f>
        <v>6182.17</v>
      </c>
      <c r="O82" s="8" t="n">
        <v>21955.85</v>
      </c>
      <c r="P82" s="9" t="n">
        <v>0</v>
      </c>
      <c r="Q82" s="9" t="n">
        <v>0</v>
      </c>
    </row>
    <row r="83" customFormat="false" ht="13" hidden="false" customHeight="false" outlineLevel="0" collapsed="false">
      <c r="A83" s="5" t="s">
        <v>123</v>
      </c>
      <c r="B83" s="6" t="s">
        <v>40</v>
      </c>
      <c r="C83" s="7" t="s">
        <v>38</v>
      </c>
      <c r="D83" s="8" t="n">
        <v>21430.16</v>
      </c>
      <c r="E83" s="9" t="n">
        <v>0</v>
      </c>
      <c r="F83" s="9" t="n">
        <v>0</v>
      </c>
      <c r="G83" s="9" t="n">
        <v>0</v>
      </c>
      <c r="H83" s="9" t="n">
        <v>0</v>
      </c>
      <c r="I83" s="9" t="n">
        <v>0</v>
      </c>
      <c r="J83" s="9" t="n">
        <v>0</v>
      </c>
      <c r="K83" s="8" t="n">
        <v>2182.7</v>
      </c>
      <c r="L83" s="8" t="n">
        <v>4423.69</v>
      </c>
      <c r="M83" s="9" t="n">
        <v>0</v>
      </c>
      <c r="N83" s="9" t="n">
        <f aca="false">K83+L83</f>
        <v>6606.39</v>
      </c>
      <c r="O83" s="8" t="n">
        <v>11047.6</v>
      </c>
      <c r="P83" s="9" t="n">
        <v>0</v>
      </c>
      <c r="Q83" s="9" t="n">
        <v>0</v>
      </c>
    </row>
    <row r="84" customFormat="false" ht="13" hidden="false" customHeight="false" outlineLevel="0" collapsed="false">
      <c r="A84" s="5" t="s">
        <v>124</v>
      </c>
      <c r="B84" s="6" t="s">
        <v>44</v>
      </c>
      <c r="C84" s="7" t="s">
        <v>38</v>
      </c>
      <c r="D84" s="8" t="n">
        <v>10813.33</v>
      </c>
      <c r="E84" s="9" t="n">
        <v>0</v>
      </c>
      <c r="F84" s="9" t="n">
        <v>0</v>
      </c>
      <c r="G84" s="9" t="n">
        <v>0</v>
      </c>
      <c r="H84" s="9" t="n">
        <v>0</v>
      </c>
      <c r="I84" s="9" t="n">
        <v>0</v>
      </c>
      <c r="J84" s="9" t="n">
        <v>0</v>
      </c>
      <c r="K84" s="8" t="n">
        <v>1105.1</v>
      </c>
      <c r="L84" s="8" t="n">
        <v>0</v>
      </c>
      <c r="M84" s="9" t="n">
        <v>0</v>
      </c>
      <c r="N84" s="9" t="n">
        <f aca="false">K84+L84</f>
        <v>1105.1</v>
      </c>
      <c r="O84" s="8" t="n">
        <v>9708.23</v>
      </c>
      <c r="P84" s="9" t="n">
        <v>0</v>
      </c>
      <c r="Q84" s="9" t="n">
        <v>0</v>
      </c>
    </row>
    <row r="85" customFormat="false" ht="13" hidden="false" customHeight="false" outlineLevel="0" collapsed="false">
      <c r="A85" s="5" t="s">
        <v>125</v>
      </c>
      <c r="B85" s="6" t="s">
        <v>40</v>
      </c>
      <c r="C85" s="7" t="s">
        <v>38</v>
      </c>
      <c r="D85" s="8" t="n">
        <v>8782.81</v>
      </c>
      <c r="E85" s="9" t="n">
        <v>0</v>
      </c>
      <c r="F85" s="9" t="n">
        <v>0</v>
      </c>
      <c r="G85" s="9" t="n">
        <v>0</v>
      </c>
      <c r="H85" s="9" t="n">
        <v>0</v>
      </c>
      <c r="I85" s="9" t="n">
        <v>0</v>
      </c>
      <c r="J85" s="9" t="n">
        <v>0</v>
      </c>
      <c r="K85" s="8" t="n">
        <v>820.83</v>
      </c>
      <c r="L85" s="8" t="n">
        <v>1320.18</v>
      </c>
      <c r="M85" s="9" t="n">
        <v>0</v>
      </c>
      <c r="N85" s="9" t="n">
        <f aca="false">K85+L85</f>
        <v>2141.01</v>
      </c>
      <c r="O85" s="8" t="n">
        <v>6641.8</v>
      </c>
      <c r="P85" s="9" t="n">
        <v>0</v>
      </c>
      <c r="Q85" s="9" t="n">
        <v>0</v>
      </c>
    </row>
    <row r="86" customFormat="false" ht="13" hidden="false" customHeight="false" outlineLevel="0" collapsed="false">
      <c r="A86" s="5" t="s">
        <v>126</v>
      </c>
      <c r="B86" s="6" t="s">
        <v>40</v>
      </c>
      <c r="C86" s="7" t="s">
        <v>38</v>
      </c>
      <c r="D86" s="8" t="n">
        <v>8782.81</v>
      </c>
      <c r="E86" s="9" t="n">
        <v>0</v>
      </c>
      <c r="F86" s="9" t="n">
        <v>0</v>
      </c>
      <c r="G86" s="9" t="n">
        <v>0</v>
      </c>
      <c r="H86" s="9" t="n">
        <v>0</v>
      </c>
      <c r="I86" s="9" t="n">
        <v>0</v>
      </c>
      <c r="J86" s="9" t="n">
        <v>0</v>
      </c>
      <c r="K86" s="8" t="n">
        <v>820.83</v>
      </c>
      <c r="L86" s="8" t="n">
        <v>1320.18</v>
      </c>
      <c r="M86" s="9" t="n">
        <v>0</v>
      </c>
      <c r="N86" s="9" t="n">
        <f aca="false">K86+L86</f>
        <v>2141.01</v>
      </c>
      <c r="O86" s="8" t="n">
        <v>6641.8</v>
      </c>
      <c r="P86" s="9" t="n">
        <v>0</v>
      </c>
      <c r="Q86" s="9" t="n">
        <v>0</v>
      </c>
    </row>
    <row r="87" customFormat="false" ht="13" hidden="false" customHeight="false" outlineLevel="0" collapsed="false">
      <c r="A87" s="5" t="s">
        <v>127</v>
      </c>
      <c r="B87" s="6" t="s">
        <v>40</v>
      </c>
      <c r="C87" s="7" t="s">
        <v>38</v>
      </c>
      <c r="D87" s="8" t="n">
        <v>22758.53</v>
      </c>
      <c r="E87" s="9" t="n">
        <v>0</v>
      </c>
      <c r="F87" s="9" t="n">
        <v>0</v>
      </c>
      <c r="G87" s="9" t="n">
        <v>0</v>
      </c>
      <c r="H87" s="9" t="n">
        <v>0</v>
      </c>
      <c r="I87" s="9" t="n">
        <v>0</v>
      </c>
      <c r="J87" s="9" t="n">
        <v>0</v>
      </c>
      <c r="K87" s="8" t="n">
        <v>2368.67</v>
      </c>
      <c r="L87" s="8" t="n">
        <v>4737.85</v>
      </c>
      <c r="M87" s="9" t="n">
        <v>0</v>
      </c>
      <c r="N87" s="9" t="n">
        <f aca="false">K87+L87</f>
        <v>7106.52</v>
      </c>
      <c r="O87" s="8" t="n">
        <v>15652.01</v>
      </c>
      <c r="P87" s="9" t="n">
        <v>0</v>
      </c>
      <c r="Q87" s="9" t="n">
        <v>0</v>
      </c>
    </row>
    <row r="88" customFormat="false" ht="13" hidden="false" customHeight="false" outlineLevel="0" collapsed="false">
      <c r="A88" s="5" t="s">
        <v>128</v>
      </c>
      <c r="B88" s="6" t="s">
        <v>40</v>
      </c>
      <c r="C88" s="7" t="s">
        <v>38</v>
      </c>
      <c r="D88" s="8" t="n">
        <v>21182.08</v>
      </c>
      <c r="E88" s="9" t="n">
        <v>0</v>
      </c>
      <c r="F88" s="9" t="n">
        <v>0</v>
      </c>
      <c r="G88" s="9" t="n">
        <v>0</v>
      </c>
      <c r="H88" s="9" t="n">
        <v>0</v>
      </c>
      <c r="I88" s="9" t="n">
        <v>0</v>
      </c>
      <c r="J88" s="9" t="n">
        <v>0</v>
      </c>
      <c r="K88" s="8" t="n">
        <v>2147.97</v>
      </c>
      <c r="L88" s="8" t="n">
        <v>4080.04</v>
      </c>
      <c r="M88" s="9" t="n">
        <v>0</v>
      </c>
      <c r="N88" s="9" t="n">
        <f aca="false">K88+L88</f>
        <v>6228.01</v>
      </c>
      <c r="O88" s="8" t="n">
        <v>14164.33</v>
      </c>
      <c r="P88" s="9" t="n">
        <v>0</v>
      </c>
      <c r="Q88" s="9" t="n">
        <v>0</v>
      </c>
    </row>
    <row r="89" customFormat="false" ht="13" hidden="false" customHeight="false" outlineLevel="0" collapsed="false">
      <c r="A89" s="5" t="s">
        <v>129</v>
      </c>
      <c r="B89" s="6" t="s">
        <v>40</v>
      </c>
      <c r="C89" s="7" t="s">
        <v>38</v>
      </c>
      <c r="D89" s="8" t="n">
        <v>32004.65</v>
      </c>
      <c r="E89" s="9" t="n">
        <v>0</v>
      </c>
      <c r="F89" s="9" t="n">
        <v>0</v>
      </c>
      <c r="G89" s="9" t="n">
        <v>0</v>
      </c>
      <c r="H89" s="9" t="n">
        <v>0</v>
      </c>
      <c r="I89" s="9" t="n">
        <v>0</v>
      </c>
      <c r="J89" s="9" t="n">
        <v>0</v>
      </c>
      <c r="K89" s="8" t="n">
        <v>3663.13</v>
      </c>
      <c r="L89" s="8" t="n">
        <v>0</v>
      </c>
      <c r="M89" s="9" t="n">
        <v>0</v>
      </c>
      <c r="N89" s="9" t="n">
        <f aca="false">K89+L89</f>
        <v>3663.13</v>
      </c>
      <c r="O89" s="8" t="n">
        <v>28341.52</v>
      </c>
      <c r="P89" s="9" t="n">
        <v>0</v>
      </c>
      <c r="Q89" s="9" t="n">
        <v>0</v>
      </c>
    </row>
    <row r="90" customFormat="false" ht="13" hidden="false" customHeight="false" outlineLevel="0" collapsed="false">
      <c r="A90" s="5" t="s">
        <v>130</v>
      </c>
      <c r="B90" s="6" t="s">
        <v>44</v>
      </c>
      <c r="C90" s="7" t="s">
        <v>38</v>
      </c>
      <c r="D90" s="8" t="n">
        <v>11606.09</v>
      </c>
      <c r="E90" s="9" t="n">
        <v>0</v>
      </c>
      <c r="F90" s="9" t="n">
        <v>0</v>
      </c>
      <c r="G90" s="9" t="n">
        <v>0</v>
      </c>
      <c r="H90" s="9" t="n">
        <v>0</v>
      </c>
      <c r="I90" s="9" t="n">
        <v>0</v>
      </c>
      <c r="J90" s="9" t="n">
        <v>0</v>
      </c>
      <c r="K90" s="8" t="n">
        <v>937.75</v>
      </c>
      <c r="L90" s="8" t="n">
        <v>0</v>
      </c>
      <c r="M90" s="9" t="n">
        <v>0</v>
      </c>
      <c r="N90" s="9" t="n">
        <f aca="false">K90+L90</f>
        <v>937.75</v>
      </c>
      <c r="O90" s="8" t="n">
        <v>10668.34</v>
      </c>
      <c r="P90" s="9" t="n">
        <v>0</v>
      </c>
      <c r="Q90" s="9" t="n">
        <v>0</v>
      </c>
    </row>
    <row r="91" customFormat="false" ht="13" hidden="false" customHeight="false" outlineLevel="0" collapsed="false">
      <c r="A91" s="5" t="s">
        <v>131</v>
      </c>
      <c r="B91" s="6" t="s">
        <v>40</v>
      </c>
      <c r="C91" s="7" t="s">
        <v>38</v>
      </c>
      <c r="D91" s="8" t="n">
        <v>5104.22</v>
      </c>
      <c r="E91" s="9" t="n">
        <v>0</v>
      </c>
      <c r="F91" s="9" t="n">
        <v>0</v>
      </c>
      <c r="G91" s="9" t="n">
        <v>0</v>
      </c>
      <c r="H91" s="9" t="n">
        <v>0</v>
      </c>
      <c r="I91" s="9" t="n">
        <v>0</v>
      </c>
      <c r="J91" s="9" t="n">
        <v>0</v>
      </c>
      <c r="K91" s="8" t="n">
        <v>510.21</v>
      </c>
      <c r="L91" s="8" t="n">
        <v>397.52</v>
      </c>
      <c r="M91" s="9" t="n">
        <v>0</v>
      </c>
      <c r="N91" s="9" t="n">
        <f aca="false">K91+L91</f>
        <v>907.73</v>
      </c>
      <c r="O91" s="8" t="n">
        <v>4196.49</v>
      </c>
      <c r="P91" s="9" t="n">
        <v>0</v>
      </c>
      <c r="Q91" s="9" t="n">
        <v>0</v>
      </c>
    </row>
    <row r="92" customFormat="false" ht="13" hidden="false" customHeight="false" outlineLevel="0" collapsed="false">
      <c r="A92" s="5" t="s">
        <v>132</v>
      </c>
      <c r="B92" s="6" t="s">
        <v>44</v>
      </c>
      <c r="C92" s="7" t="s">
        <v>38</v>
      </c>
      <c r="D92" s="8" t="n">
        <v>35462.22</v>
      </c>
      <c r="E92" s="9" t="n">
        <v>0</v>
      </c>
      <c r="F92" s="9" t="n">
        <v>0</v>
      </c>
      <c r="G92" s="9" t="n">
        <v>0</v>
      </c>
      <c r="H92" s="9" t="n">
        <v>0</v>
      </c>
      <c r="I92" s="9" t="n">
        <v>0</v>
      </c>
      <c r="J92" s="9" t="n">
        <v>0</v>
      </c>
      <c r="K92" s="8" t="n">
        <v>4147.19</v>
      </c>
      <c r="L92" s="8" t="n">
        <v>7742.27</v>
      </c>
      <c r="M92" s="9" t="n">
        <v>0</v>
      </c>
      <c r="N92" s="9" t="n">
        <f aca="false">K92+L92</f>
        <v>11889.46</v>
      </c>
      <c r="O92" s="8" t="n">
        <v>23572.76</v>
      </c>
      <c r="P92" s="9" t="n">
        <v>0</v>
      </c>
      <c r="Q92" s="9" t="n">
        <v>0</v>
      </c>
    </row>
    <row r="93" customFormat="false" ht="13" hidden="false" customHeight="false" outlineLevel="0" collapsed="false">
      <c r="A93" s="5" t="s">
        <v>133</v>
      </c>
      <c r="B93" s="6" t="s">
        <v>44</v>
      </c>
      <c r="C93" s="7" t="s">
        <v>38</v>
      </c>
      <c r="D93" s="8" t="n">
        <v>21626.63</v>
      </c>
      <c r="E93" s="9" t="n">
        <v>0</v>
      </c>
      <c r="F93" s="9" t="n">
        <v>0</v>
      </c>
      <c r="G93" s="9" t="n">
        <v>0</v>
      </c>
      <c r="H93" s="9" t="n">
        <v>0</v>
      </c>
      <c r="I93" s="9" t="n">
        <v>0</v>
      </c>
      <c r="J93" s="9" t="n">
        <v>0</v>
      </c>
      <c r="K93" s="8" t="n">
        <v>2210.21</v>
      </c>
      <c r="L93" s="8" t="n">
        <v>3946.56</v>
      </c>
      <c r="M93" s="9" t="n">
        <v>0</v>
      </c>
      <c r="N93" s="9" t="n">
        <f aca="false">K93+L93</f>
        <v>6156.77</v>
      </c>
      <c r="O93" s="8" t="n">
        <v>15469.86</v>
      </c>
      <c r="P93" s="9" t="n">
        <v>0</v>
      </c>
      <c r="Q93" s="9" t="n">
        <v>0</v>
      </c>
    </row>
    <row r="94" customFormat="false" ht="13" hidden="false" customHeight="false" outlineLevel="0" collapsed="false">
      <c r="A94" s="5" t="s">
        <v>134</v>
      </c>
      <c r="B94" s="6" t="s">
        <v>55</v>
      </c>
      <c r="C94" s="7" t="s">
        <v>38</v>
      </c>
      <c r="D94" s="8" t="n">
        <v>5036.4</v>
      </c>
      <c r="E94" s="9" t="n">
        <v>0</v>
      </c>
      <c r="F94" s="9" t="n">
        <v>0</v>
      </c>
      <c r="G94" s="9" t="n">
        <v>0</v>
      </c>
      <c r="H94" s="9" t="n">
        <v>0</v>
      </c>
      <c r="I94" s="9" t="n">
        <v>0</v>
      </c>
      <c r="J94" s="9" t="n">
        <v>0</v>
      </c>
      <c r="K94" s="8" t="n">
        <v>0</v>
      </c>
      <c r="L94" s="8" t="n">
        <v>115.06</v>
      </c>
      <c r="M94" s="9" t="n">
        <v>0</v>
      </c>
      <c r="N94" s="9" t="n">
        <f aca="false">K94+L94</f>
        <v>115.06</v>
      </c>
      <c r="O94" s="8" t="n">
        <v>4651.34</v>
      </c>
      <c r="P94" s="9" t="n">
        <v>0</v>
      </c>
      <c r="Q94" s="9" t="n">
        <v>0</v>
      </c>
    </row>
    <row r="95" customFormat="false" ht="13" hidden="false" customHeight="false" outlineLevel="0" collapsed="false">
      <c r="A95" s="5" t="s">
        <v>135</v>
      </c>
      <c r="B95" s="6" t="s">
        <v>55</v>
      </c>
      <c r="C95" s="7" t="s">
        <v>38</v>
      </c>
      <c r="D95" s="8" t="n">
        <v>859.2</v>
      </c>
      <c r="E95" s="9" t="n">
        <v>0</v>
      </c>
      <c r="F95" s="9" t="n">
        <v>0</v>
      </c>
      <c r="G95" s="9" t="n">
        <v>0</v>
      </c>
      <c r="H95" s="9" t="n">
        <v>0</v>
      </c>
      <c r="I95" s="9" t="n">
        <v>0</v>
      </c>
      <c r="J95" s="9" t="n">
        <v>0</v>
      </c>
      <c r="K95" s="8" t="n">
        <v>90.72</v>
      </c>
      <c r="L95" s="9" t="n">
        <v>0</v>
      </c>
      <c r="M95" s="9" t="n">
        <v>0</v>
      </c>
      <c r="N95" s="9" t="n">
        <v>90.72</v>
      </c>
      <c r="O95" s="8" t="n">
        <v>768.48</v>
      </c>
      <c r="P95" s="9" t="n">
        <v>0</v>
      </c>
      <c r="Q95" s="9" t="n">
        <v>0</v>
      </c>
    </row>
    <row r="96" customFormat="false" ht="13" hidden="false" customHeight="false" outlineLevel="0" collapsed="false">
      <c r="A96" s="5" t="s">
        <v>136</v>
      </c>
      <c r="B96" s="6" t="s">
        <v>42</v>
      </c>
      <c r="C96" s="7" t="s">
        <v>38</v>
      </c>
      <c r="D96" s="8" t="n">
        <v>21786.51</v>
      </c>
      <c r="E96" s="9" t="n">
        <v>0</v>
      </c>
      <c r="F96" s="9" t="n">
        <v>0</v>
      </c>
      <c r="G96" s="9" t="n">
        <v>0</v>
      </c>
      <c r="H96" s="9" t="n">
        <v>0</v>
      </c>
      <c r="I96" s="9" t="n">
        <v>0</v>
      </c>
      <c r="J96" s="9" t="n">
        <v>0</v>
      </c>
      <c r="K96" s="8" t="n">
        <v>2232.59</v>
      </c>
      <c r="L96" s="8" t="n">
        <v>3984.37</v>
      </c>
      <c r="M96" s="9" t="n">
        <v>0</v>
      </c>
      <c r="N96" s="9" t="n">
        <f aca="false">K96+L96</f>
        <v>6216.96</v>
      </c>
      <c r="O96" s="8" t="n">
        <v>8907.37</v>
      </c>
      <c r="P96" s="9" t="n">
        <v>0</v>
      </c>
      <c r="Q96" s="9" t="n">
        <v>0</v>
      </c>
    </row>
    <row r="97" customFormat="false" ht="13" hidden="false" customHeight="false" outlineLevel="0" collapsed="false">
      <c r="A97" s="5" t="s">
        <v>137</v>
      </c>
      <c r="B97" s="6" t="s">
        <v>40</v>
      </c>
      <c r="C97" s="7" t="s">
        <v>38</v>
      </c>
      <c r="D97" s="8" t="n">
        <v>10350.55</v>
      </c>
      <c r="E97" s="9" t="n">
        <v>0</v>
      </c>
      <c r="F97" s="9" t="n">
        <v>0</v>
      </c>
      <c r="G97" s="9" t="n">
        <v>0</v>
      </c>
      <c r="H97" s="9" t="n">
        <v>0</v>
      </c>
      <c r="I97" s="9" t="n">
        <v>0</v>
      </c>
      <c r="J97" s="9" t="n">
        <v>0</v>
      </c>
      <c r="K97" s="8" t="n">
        <v>1040.32</v>
      </c>
      <c r="L97" s="8" t="n">
        <v>0</v>
      </c>
      <c r="M97" s="9" t="n">
        <v>0</v>
      </c>
      <c r="N97" s="9" t="n">
        <f aca="false">K97+L97</f>
        <v>1040.32</v>
      </c>
      <c r="O97" s="8" t="n">
        <v>9310.23</v>
      </c>
      <c r="P97" s="9" t="n">
        <v>0</v>
      </c>
      <c r="Q97" s="9" t="n">
        <v>0</v>
      </c>
    </row>
    <row r="98" customFormat="false" ht="13" hidden="false" customHeight="false" outlineLevel="0" collapsed="false">
      <c r="A98" s="5" t="s">
        <v>138</v>
      </c>
      <c r="B98" s="6" t="s">
        <v>139</v>
      </c>
      <c r="C98" s="7" t="s">
        <v>38</v>
      </c>
      <c r="D98" s="8" t="n">
        <v>2236.23</v>
      </c>
      <c r="E98" s="9" t="n">
        <v>0</v>
      </c>
      <c r="F98" s="9" t="n">
        <v>0</v>
      </c>
      <c r="G98" s="9" t="n">
        <v>0</v>
      </c>
      <c r="H98" s="9" t="n">
        <v>0</v>
      </c>
      <c r="I98" s="9" t="n">
        <v>0</v>
      </c>
      <c r="J98" s="9" t="n">
        <v>0</v>
      </c>
      <c r="K98" s="8" t="n">
        <v>143.39</v>
      </c>
      <c r="L98" s="8" t="n">
        <v>14.16</v>
      </c>
      <c r="M98" s="10" t="n">
        <v>0</v>
      </c>
      <c r="N98" s="9" t="n">
        <f aca="false">K98+L98</f>
        <v>157.55</v>
      </c>
      <c r="O98" s="8" t="n">
        <v>2078.68</v>
      </c>
      <c r="P98" s="9" t="n">
        <v>0</v>
      </c>
      <c r="Q98" s="9" t="n">
        <v>0</v>
      </c>
    </row>
    <row r="99" customFormat="false" ht="13" hidden="false" customHeight="false" outlineLevel="0" collapsed="false">
      <c r="A99" s="5" t="s">
        <v>140</v>
      </c>
      <c r="B99" s="11" t="s">
        <v>67</v>
      </c>
      <c r="C99" s="7" t="s">
        <v>38</v>
      </c>
      <c r="D99" s="8" t="n">
        <v>1719.55</v>
      </c>
      <c r="E99" s="9" t="n">
        <v>0</v>
      </c>
      <c r="F99" s="9" t="n">
        <v>0</v>
      </c>
      <c r="G99" s="9" t="n">
        <v>0</v>
      </c>
      <c r="H99" s="9" t="n">
        <v>0</v>
      </c>
      <c r="I99" s="9" t="n">
        <v>0</v>
      </c>
      <c r="J99" s="9" t="n">
        <v>0</v>
      </c>
      <c r="K99" s="8" t="n">
        <v>55.94</v>
      </c>
      <c r="L99" s="9" t="n">
        <v>0</v>
      </c>
      <c r="M99" s="10" t="n">
        <v>0</v>
      </c>
      <c r="N99" s="8" t="n">
        <v>55.94</v>
      </c>
      <c r="O99" s="8" t="n">
        <v>1663.61</v>
      </c>
      <c r="P99" s="9" t="n">
        <v>0</v>
      </c>
      <c r="Q99" s="9" t="n">
        <v>0</v>
      </c>
    </row>
    <row r="100" customFormat="false" ht="13" hidden="false" customHeight="false" outlineLevel="0" collapsed="false">
      <c r="A100" s="12" t="s">
        <v>141</v>
      </c>
      <c r="B100" s="6" t="s">
        <v>40</v>
      </c>
      <c r="C100" s="7" t="s">
        <v>38</v>
      </c>
      <c r="D100" s="8" t="n">
        <v>25979.08</v>
      </c>
      <c r="E100" s="9" t="n">
        <v>0</v>
      </c>
      <c r="F100" s="9" t="n">
        <v>0</v>
      </c>
      <c r="G100" s="9" t="n">
        <v>0</v>
      </c>
      <c r="H100" s="9" t="n">
        <v>0</v>
      </c>
      <c r="I100" s="9" t="n">
        <v>0</v>
      </c>
      <c r="J100" s="9" t="n">
        <v>0</v>
      </c>
      <c r="K100" s="8" t="n">
        <v>3018.41</v>
      </c>
      <c r="L100" s="8" t="n">
        <v>4921.23</v>
      </c>
      <c r="M100" s="9" t="n">
        <v>0</v>
      </c>
      <c r="N100" s="9" t="n">
        <f aca="false">K100+L100</f>
        <v>7939.64</v>
      </c>
      <c r="O100" s="8" t="n">
        <v>18039.44</v>
      </c>
      <c r="P100" s="9" t="n">
        <v>0</v>
      </c>
      <c r="Q100" s="9" t="n">
        <v>0</v>
      </c>
    </row>
    <row r="101" customFormat="false" ht="13" hidden="false" customHeight="false" outlineLevel="0" collapsed="false">
      <c r="A101" s="12" t="s">
        <v>142</v>
      </c>
      <c r="B101" s="6" t="s">
        <v>76</v>
      </c>
      <c r="C101" s="7" t="s">
        <v>38</v>
      </c>
      <c r="D101" s="8" t="n">
        <v>4915.45</v>
      </c>
      <c r="E101" s="9" t="n">
        <v>0</v>
      </c>
      <c r="F101" s="9" t="n">
        <v>0</v>
      </c>
      <c r="G101" s="9" t="n">
        <v>0</v>
      </c>
      <c r="H101" s="9" t="n">
        <v>0</v>
      </c>
      <c r="I101" s="9" t="n">
        <v>0</v>
      </c>
      <c r="J101" s="9" t="n">
        <v>0</v>
      </c>
      <c r="K101" s="8" t="n">
        <v>165.88</v>
      </c>
      <c r="L101" s="8" t="n">
        <v>436.77</v>
      </c>
      <c r="M101" s="9" t="n">
        <v>0</v>
      </c>
      <c r="N101" s="9" t="n">
        <f aca="false">K101+L101</f>
        <v>602.65</v>
      </c>
      <c r="O101" s="8" t="n">
        <v>4312.8</v>
      </c>
      <c r="P101" s="9" t="n">
        <v>0</v>
      </c>
      <c r="Q101" s="9" t="n">
        <v>0</v>
      </c>
    </row>
    <row r="102" customFormat="false" ht="13" hidden="false" customHeight="false" outlineLevel="0" collapsed="false">
      <c r="A102" s="12" t="s">
        <v>143</v>
      </c>
      <c r="B102" s="6" t="s">
        <v>42</v>
      </c>
      <c r="C102" s="7" t="s">
        <v>38</v>
      </c>
      <c r="D102" s="8" t="n">
        <v>1013.37</v>
      </c>
      <c r="E102" s="9" t="n">
        <v>0</v>
      </c>
      <c r="F102" s="9" t="n">
        <v>0</v>
      </c>
      <c r="G102" s="9" t="n">
        <v>0</v>
      </c>
      <c r="H102" s="9" t="n">
        <v>0</v>
      </c>
      <c r="I102" s="9" t="n">
        <v>0</v>
      </c>
      <c r="J102" s="9" t="n">
        <v>0</v>
      </c>
      <c r="K102" s="8" t="n">
        <v>426.78</v>
      </c>
      <c r="L102" s="8" t="n">
        <v>0</v>
      </c>
      <c r="M102" s="9" t="n">
        <v>0</v>
      </c>
      <c r="N102" s="9" t="n">
        <f aca="false">K102+L102</f>
        <v>426.78</v>
      </c>
      <c r="O102" s="8" t="n">
        <v>1013.37</v>
      </c>
      <c r="P102" s="9" t="n">
        <v>0</v>
      </c>
      <c r="Q102" s="9" t="n">
        <v>0</v>
      </c>
    </row>
    <row r="103" customFormat="false" ht="13" hidden="false" customHeight="false" outlineLevel="0" collapsed="false">
      <c r="A103" s="12" t="s">
        <v>144</v>
      </c>
      <c r="B103" s="6" t="s">
        <v>40</v>
      </c>
      <c r="C103" s="7" t="s">
        <v>38</v>
      </c>
      <c r="D103" s="8" t="n">
        <v>9221.65</v>
      </c>
      <c r="E103" s="9" t="n">
        <v>0</v>
      </c>
      <c r="F103" s="9" t="n">
        <v>0</v>
      </c>
      <c r="G103" s="9" t="n">
        <v>0</v>
      </c>
      <c r="H103" s="9" t="n">
        <v>0</v>
      </c>
      <c r="I103" s="9" t="n">
        <v>0</v>
      </c>
      <c r="J103" s="9" t="n">
        <v>0</v>
      </c>
      <c r="K103" s="8" t="n">
        <v>0</v>
      </c>
      <c r="L103" s="8" t="n">
        <v>1413.5</v>
      </c>
      <c r="M103" s="9" t="n">
        <v>0</v>
      </c>
      <c r="N103" s="9" t="n">
        <f aca="false">K103+L103</f>
        <v>1413.5</v>
      </c>
      <c r="O103" s="8" t="n">
        <v>6887.8</v>
      </c>
      <c r="P103" s="9" t="n">
        <v>0</v>
      </c>
      <c r="Q103" s="9" t="n">
        <v>0</v>
      </c>
    </row>
    <row r="104" customFormat="false" ht="13" hidden="false" customHeight="false" outlineLevel="0" collapsed="false">
      <c r="A104" s="12" t="s">
        <v>145</v>
      </c>
      <c r="B104" s="6" t="s">
        <v>40</v>
      </c>
      <c r="C104" s="7" t="s">
        <v>38</v>
      </c>
      <c r="D104" s="8" t="n">
        <v>9221.65</v>
      </c>
      <c r="E104" s="9" t="n">
        <v>0</v>
      </c>
      <c r="F104" s="9" t="n">
        <v>0</v>
      </c>
      <c r="G104" s="9" t="n">
        <v>0</v>
      </c>
      <c r="H104" s="9" t="n">
        <v>0</v>
      </c>
      <c r="I104" s="9" t="n">
        <v>0</v>
      </c>
      <c r="J104" s="9" t="n">
        <v>0</v>
      </c>
      <c r="K104" s="8" t="n">
        <v>920.35</v>
      </c>
      <c r="L104" s="8" t="n">
        <v>1413.5</v>
      </c>
      <c r="M104" s="9" t="n">
        <v>0</v>
      </c>
      <c r="N104" s="9" t="n">
        <f aca="false">K104+L104</f>
        <v>2333.85</v>
      </c>
      <c r="O104" s="8" t="n">
        <v>6887.8</v>
      </c>
      <c r="P104" s="9" t="n">
        <v>0</v>
      </c>
      <c r="Q104" s="9" t="n">
        <v>0</v>
      </c>
    </row>
    <row r="105" customFormat="false" ht="13" hidden="false" customHeight="false" outlineLevel="0" collapsed="false">
      <c r="A105" s="12" t="s">
        <v>146</v>
      </c>
      <c r="B105" s="6" t="s">
        <v>42</v>
      </c>
      <c r="C105" s="7" t="s">
        <v>38</v>
      </c>
      <c r="D105" s="8" t="n">
        <v>18071.73</v>
      </c>
      <c r="E105" s="9" t="n">
        <v>0</v>
      </c>
      <c r="F105" s="9" t="n">
        <v>0</v>
      </c>
      <c r="G105" s="9" t="n">
        <v>0</v>
      </c>
      <c r="H105" s="9" t="n">
        <v>0</v>
      </c>
      <c r="I105" s="9" t="n">
        <v>0</v>
      </c>
      <c r="J105" s="9" t="n">
        <v>0</v>
      </c>
      <c r="K105" s="8" t="n">
        <v>1520.94</v>
      </c>
      <c r="L105" s="8" t="n">
        <v>2562.82</v>
      </c>
      <c r="M105" s="9" t="n">
        <v>0</v>
      </c>
      <c r="N105" s="9" t="n">
        <f aca="false">K105+L105</f>
        <v>4083.76</v>
      </c>
      <c r="O105" s="8" t="n">
        <v>13255.54</v>
      </c>
      <c r="P105" s="9" t="n">
        <v>0</v>
      </c>
      <c r="Q105" s="9" t="n">
        <v>0</v>
      </c>
    </row>
    <row r="106" customFormat="false" ht="13" hidden="false" customHeight="false" outlineLevel="0" collapsed="false">
      <c r="A106" s="12" t="s">
        <v>147</v>
      </c>
      <c r="B106" s="6" t="s">
        <v>40</v>
      </c>
      <c r="C106" s="7" t="s">
        <v>38</v>
      </c>
      <c r="D106" s="8" t="n">
        <v>24030.16</v>
      </c>
      <c r="E106" s="9" t="n">
        <v>0</v>
      </c>
      <c r="F106" s="9" t="n">
        <v>0</v>
      </c>
      <c r="G106" s="9" t="n">
        <v>0</v>
      </c>
      <c r="H106" s="9" t="n">
        <v>0</v>
      </c>
      <c r="I106" s="9" t="n">
        <v>0</v>
      </c>
      <c r="J106" s="9" t="n">
        <v>0</v>
      </c>
      <c r="K106" s="8" t="n">
        <v>3024.86</v>
      </c>
      <c r="L106" s="8" t="n">
        <v>4907.1</v>
      </c>
      <c r="M106" s="9" t="n">
        <v>0</v>
      </c>
      <c r="N106" s="9" t="n">
        <f aca="false">K106+L106</f>
        <v>7931.96</v>
      </c>
      <c r="O106" s="8" t="n">
        <v>16098.2</v>
      </c>
      <c r="P106" s="9" t="n">
        <v>0</v>
      </c>
      <c r="Q106" s="9" t="n">
        <v>0</v>
      </c>
    </row>
    <row r="107" customFormat="false" ht="13" hidden="false" customHeight="false" outlineLevel="0" collapsed="false">
      <c r="A107" s="12" t="s">
        <v>148</v>
      </c>
      <c r="B107" s="6" t="s">
        <v>40</v>
      </c>
      <c r="C107" s="7" t="s">
        <v>38</v>
      </c>
      <c r="D107" s="8" t="n">
        <v>18071.73</v>
      </c>
      <c r="E107" s="9" t="n">
        <v>0</v>
      </c>
      <c r="F107" s="9" t="n">
        <v>0</v>
      </c>
      <c r="G107" s="9" t="n">
        <v>0</v>
      </c>
      <c r="H107" s="9" t="n">
        <v>0</v>
      </c>
      <c r="I107" s="9" t="n">
        <v>0</v>
      </c>
      <c r="J107" s="9" t="n">
        <v>0</v>
      </c>
      <c r="K107" s="8" t="n">
        <v>1520.94</v>
      </c>
      <c r="L107" s="8" t="n">
        <v>2562.82</v>
      </c>
      <c r="M107" s="9" t="n">
        <v>0</v>
      </c>
      <c r="N107" s="9" t="n">
        <f aca="false">K107+L107</f>
        <v>4083.76</v>
      </c>
      <c r="O107" s="8" t="n">
        <v>13255.54</v>
      </c>
      <c r="P107" s="9" t="n">
        <v>0</v>
      </c>
      <c r="Q107" s="9" t="n">
        <v>0</v>
      </c>
    </row>
    <row r="108" customFormat="false" ht="13" hidden="false" customHeight="false" outlineLevel="0" collapsed="false">
      <c r="A108" s="12" t="s">
        <v>113</v>
      </c>
      <c r="B108" s="6" t="s">
        <v>44</v>
      </c>
      <c r="C108" s="7" t="s">
        <v>38</v>
      </c>
      <c r="D108" s="8" t="n">
        <v>26009.92</v>
      </c>
      <c r="E108" s="9" t="n">
        <v>0</v>
      </c>
      <c r="F108" s="9" t="n">
        <v>0</v>
      </c>
      <c r="G108" s="9" t="n">
        <v>0</v>
      </c>
      <c r="H108" s="9" t="n">
        <v>0</v>
      </c>
      <c r="I108" s="9" t="n">
        <v>0</v>
      </c>
      <c r="J108" s="9" t="n">
        <v>0</v>
      </c>
      <c r="K108" s="8" t="n">
        <v>3333.39</v>
      </c>
      <c r="L108" s="8" t="n">
        <v>4843.09</v>
      </c>
      <c r="M108" s="9" t="n">
        <v>0</v>
      </c>
      <c r="N108" s="9" t="n">
        <v>8176.48</v>
      </c>
      <c r="O108" s="8" t="n">
        <v>17833.44</v>
      </c>
      <c r="P108" s="9" t="n">
        <v>0</v>
      </c>
      <c r="Q108" s="9" t="n">
        <v>0</v>
      </c>
    </row>
    <row r="109" customFormat="false" ht="13" hidden="false" customHeight="false" outlineLevel="0" collapsed="false">
      <c r="A109" s="12" t="s">
        <v>149</v>
      </c>
      <c r="B109" s="6" t="s">
        <v>44</v>
      </c>
      <c r="C109" s="7" t="s">
        <v>38</v>
      </c>
      <c r="D109" s="8" t="n">
        <v>35442.51</v>
      </c>
      <c r="E109" s="9" t="n">
        <v>0</v>
      </c>
      <c r="F109" s="9" t="n">
        <v>0</v>
      </c>
      <c r="G109" s="9" t="n">
        <v>0</v>
      </c>
      <c r="H109" s="9" t="n">
        <v>0</v>
      </c>
      <c r="I109" s="9" t="n">
        <v>0</v>
      </c>
      <c r="J109" s="9" t="n">
        <v>0</v>
      </c>
      <c r="K109" s="8" t="n">
        <v>3306.31</v>
      </c>
      <c r="L109" s="8" t="n">
        <v>4797.35</v>
      </c>
      <c r="M109" s="9" t="n">
        <v>0</v>
      </c>
      <c r="N109" s="9" t="n">
        <v>8103.66</v>
      </c>
      <c r="O109" s="8" t="n">
        <v>25126.37</v>
      </c>
      <c r="P109" s="9" t="n">
        <v>0</v>
      </c>
      <c r="Q109" s="9" t="n">
        <v>0</v>
      </c>
    </row>
    <row r="110" customFormat="false" ht="13" hidden="false" customHeight="false" outlineLevel="0" collapsed="false">
      <c r="A110" s="12" t="s">
        <v>150</v>
      </c>
      <c r="B110" s="6" t="s">
        <v>44</v>
      </c>
      <c r="C110" s="7" t="s">
        <v>38</v>
      </c>
      <c r="D110" s="8" t="n">
        <v>23678.85</v>
      </c>
      <c r="E110" s="9" t="n">
        <v>0</v>
      </c>
      <c r="F110" s="9" t="n">
        <v>0</v>
      </c>
      <c r="G110" s="9" t="n">
        <v>0</v>
      </c>
      <c r="H110" s="9" t="n">
        <v>0</v>
      </c>
      <c r="I110" s="9" t="n">
        <v>0</v>
      </c>
      <c r="J110" s="9" t="n">
        <v>0</v>
      </c>
      <c r="K110" s="8" t="n">
        <v>3007.04</v>
      </c>
      <c r="L110" s="8" t="n">
        <v>4291.79</v>
      </c>
      <c r="M110" s="9" t="n">
        <v>0</v>
      </c>
      <c r="N110" s="9" t="n">
        <v>7298.83</v>
      </c>
      <c r="O110" s="8" t="n">
        <v>16380.02</v>
      </c>
      <c r="P110" s="9" t="n">
        <v>0</v>
      </c>
      <c r="Q110" s="9" t="n">
        <v>0</v>
      </c>
    </row>
    <row r="111" customFormat="false" ht="17.25" hidden="false" customHeight="true" outlineLevel="0" collapsed="false">
      <c r="A111" s="12" t="s">
        <v>151</v>
      </c>
      <c r="B111" s="6" t="s">
        <v>40</v>
      </c>
      <c r="C111" s="7" t="s">
        <v>38</v>
      </c>
      <c r="D111" s="8" t="n">
        <v>30513.65</v>
      </c>
      <c r="E111" s="9" t="n">
        <v>0</v>
      </c>
      <c r="F111" s="9" t="n">
        <v>0</v>
      </c>
      <c r="G111" s="9" t="n">
        <v>0</v>
      </c>
      <c r="H111" s="9" t="n">
        <v>0</v>
      </c>
      <c r="I111" s="9" t="n">
        <v>0</v>
      </c>
      <c r="J111" s="9" t="n">
        <v>0</v>
      </c>
      <c r="K111" s="8" t="n">
        <v>3475.24</v>
      </c>
      <c r="L111" s="8" t="n">
        <v>5606.32</v>
      </c>
      <c r="M111" s="9" t="n">
        <v>0</v>
      </c>
      <c r="N111" s="9" t="n">
        <v>9081.56</v>
      </c>
      <c r="O111" s="8" t="n">
        <v>21051.78</v>
      </c>
      <c r="P111" s="9" t="n">
        <v>0</v>
      </c>
      <c r="Q111" s="9" t="n">
        <v>0</v>
      </c>
    </row>
    <row r="112" customFormat="false" ht="24" hidden="false" customHeight="true" outlineLevel="0" collapsed="false">
      <c r="A112" s="13" t="s">
        <v>152</v>
      </c>
      <c r="B112" s="13"/>
      <c r="C112" s="13"/>
      <c r="D112" s="14" t="n">
        <f aca="false">SUM(D5:D111)</f>
        <v>1882035.25</v>
      </c>
      <c r="E112" s="14" t="n">
        <v>0</v>
      </c>
      <c r="F112" s="14" t="n">
        <v>0</v>
      </c>
      <c r="G112" s="14" t="n">
        <v>0</v>
      </c>
      <c r="H112" s="14" t="n">
        <v>0</v>
      </c>
      <c r="I112" s="14" t="n">
        <v>0</v>
      </c>
      <c r="J112" s="14" t="n">
        <v>0</v>
      </c>
      <c r="K112" s="15" t="n">
        <f aca="false">SUM(K5:K111)</f>
        <v>180879.89</v>
      </c>
      <c r="L112" s="16" t="n">
        <f aca="false">SUM(L5:L111)</f>
        <v>244389.43</v>
      </c>
      <c r="M112" s="14" t="n">
        <f aca="false">SUM(M5:M97)</f>
        <v>21868.37</v>
      </c>
      <c r="N112" s="14" t="n">
        <f aca="false">SUM(N5:N107)</f>
        <v>414027.16</v>
      </c>
      <c r="O112" s="14" t="n">
        <f aca="false">SUM(O5:O107)</f>
        <v>1183662.85</v>
      </c>
      <c r="P112" s="14" t="n">
        <v>0</v>
      </c>
      <c r="Q112" s="14" t="n">
        <v>0</v>
      </c>
    </row>
    <row r="113" customFormat="false" ht="12.75" hidden="false" customHeight="false" outlineLevel="0" collapsed="false">
      <c r="A113" s="0" t="s">
        <v>153</v>
      </c>
      <c r="P113" s="10"/>
    </row>
    <row r="114" customFormat="false" ht="12.75" hidden="false" customHeight="false" outlineLevel="0" collapsed="false">
      <c r="A114" s="0" t="s">
        <v>154</v>
      </c>
      <c r="P114" s="10"/>
    </row>
    <row r="115" customFormat="false" ht="12.75" hidden="false" customHeight="false" outlineLevel="0" collapsed="false">
      <c r="A115" s="17" t="s">
        <v>155</v>
      </c>
      <c r="B115" s="17"/>
      <c r="C115" s="17"/>
      <c r="D115" s="17"/>
      <c r="E115" s="17"/>
      <c r="F115" s="18"/>
      <c r="G115" s="18"/>
      <c r="H115" s="18"/>
      <c r="I115" s="18"/>
      <c r="J115" s="18"/>
      <c r="K115" s="18"/>
      <c r="L115" s="18"/>
      <c r="M115" s="18"/>
      <c r="P115" s="10"/>
    </row>
    <row r="116" customFormat="false" ht="12.75" hidden="false" customHeight="false" outlineLevel="0" collapsed="false">
      <c r="A116" s="17"/>
      <c r="B116" s="17"/>
      <c r="C116" s="17"/>
      <c r="D116" s="17"/>
      <c r="E116" s="17"/>
      <c r="F116" s="18"/>
      <c r="G116" s="18"/>
      <c r="H116" s="18"/>
      <c r="I116" s="18"/>
      <c r="J116" s="18"/>
      <c r="K116" s="18"/>
      <c r="L116" s="18"/>
      <c r="M116" s="18"/>
      <c r="P116" s="10"/>
    </row>
    <row r="117" customFormat="false" ht="12.75" hidden="false" customHeight="false" outlineLevel="0" collapsed="false">
      <c r="A117" s="19" t="s">
        <v>156</v>
      </c>
      <c r="B117" s="19"/>
    </row>
    <row r="118" customFormat="false" ht="23.25" hidden="false" customHeight="true" outlineLevel="0" collapsed="false">
      <c r="A118" s="20" t="s">
        <v>157</v>
      </c>
      <c r="B118" s="20"/>
    </row>
    <row r="119" customFormat="false" ht="23.25" hidden="false" customHeight="true" outlineLevel="0" collapsed="false">
      <c r="A119" s="20" t="s">
        <v>158</v>
      </c>
      <c r="B119" s="20"/>
    </row>
    <row r="120" customFormat="false" ht="23.25" hidden="false" customHeight="true" outlineLevel="0" collapsed="false">
      <c r="A120" s="20" t="s">
        <v>159</v>
      </c>
      <c r="B120" s="20"/>
    </row>
    <row r="121" customFormat="false" ht="12.75" hidden="false" customHeight="true" outlineLevel="0" collapsed="false">
      <c r="A121" s="20" t="s">
        <v>160</v>
      </c>
      <c r="B121" s="20"/>
    </row>
    <row r="122" customFormat="false" ht="33" hidden="false" customHeight="true" outlineLevel="0" collapsed="false">
      <c r="A122" s="20" t="s">
        <v>161</v>
      </c>
      <c r="B122" s="20"/>
    </row>
    <row r="123" customFormat="false" ht="12.75" hidden="false" customHeight="true" outlineLevel="0" collapsed="false">
      <c r="A123" s="20" t="s">
        <v>162</v>
      </c>
      <c r="B123" s="20"/>
    </row>
    <row r="124" customFormat="false" ht="23.25" hidden="false" customHeight="true" outlineLevel="0" collapsed="false">
      <c r="A124" s="20" t="s">
        <v>163</v>
      </c>
      <c r="B124" s="20"/>
    </row>
    <row r="125" customFormat="false" ht="12.75" hidden="false" customHeight="true" outlineLevel="0" collapsed="false">
      <c r="A125" s="20" t="s">
        <v>164</v>
      </c>
      <c r="B125" s="20"/>
    </row>
    <row r="126" customFormat="false" ht="23.25" hidden="false" customHeight="true" outlineLevel="0" collapsed="false">
      <c r="A126" s="20" t="s">
        <v>165</v>
      </c>
      <c r="B126" s="20"/>
    </row>
    <row r="127" customFormat="false" ht="12.75" hidden="false" customHeight="true" outlineLevel="0" collapsed="false">
      <c r="A127" s="20" t="s">
        <v>166</v>
      </c>
      <c r="B127" s="20"/>
    </row>
    <row r="128" customFormat="false" ht="12.75" hidden="false" customHeight="true" outlineLevel="0" collapsed="false">
      <c r="A128" s="20" t="s">
        <v>167</v>
      </c>
      <c r="B128" s="20"/>
    </row>
    <row r="129" customFormat="false" ht="23.25" hidden="false" customHeight="true" outlineLevel="0" collapsed="false">
      <c r="A129" s="20" t="s">
        <v>168</v>
      </c>
      <c r="B129" s="20"/>
    </row>
    <row r="130" customFormat="false" ht="23.25" hidden="false" customHeight="true" outlineLevel="0" collapsed="false">
      <c r="A130" s="20" t="s">
        <v>169</v>
      </c>
      <c r="B130" s="20"/>
    </row>
  </sheetData>
  <mergeCells count="28">
    <mergeCell ref="A1:A3"/>
    <mergeCell ref="B1:B3"/>
    <mergeCell ref="C1:C3"/>
    <mergeCell ref="D1:J1"/>
    <mergeCell ref="K1:N1"/>
    <mergeCell ref="O1:O3"/>
    <mergeCell ref="P1:P3"/>
    <mergeCell ref="Q1:Q3"/>
    <mergeCell ref="D2:E2"/>
    <mergeCell ref="F2:I2"/>
    <mergeCell ref="J2:J3"/>
    <mergeCell ref="K2:M2"/>
    <mergeCell ref="N2:N3"/>
    <mergeCell ref="A112:C112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2019-07-15T11:22:59Z</dcterms:created>
  <dc:creator>Usuario</dc:creator>
  <dc:description/>
  <dc:language>pt-BR</dc:language>
  <cp:lastModifiedBy/>
  <dcterms:modified xsi:type="dcterms:W3CDTF">2023-12-18T11:17:01Z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