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OV-2024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<sst xmlns="http://schemas.openxmlformats.org/spreadsheetml/2006/main" count="475" uniqueCount="201">
  <si>
    <t xml:space="preserve">Despesas com Cartão Corporativo e Suprimento de Fundos</t>
  </si>
  <si>
    <t xml:space="preserve">Suprido (a):</t>
  </si>
  <si>
    <t xml:space="preserve">CPF (b):</t>
  </si>
  <si>
    <t xml:space="preserve">Período de aplicação (c):</t>
  </si>
  <si>
    <t xml:space="preserve">Aprovação de contas (d):</t>
  </si>
  <si>
    <t xml:space="preserve">MARIA JOSÉ ALVES CORREIA</t>
  </si>
  <si>
    <t xml:space="preserve">223.***.***-20</t>
  </si>
  <si>
    <t xml:space="preserve">14/10/2024 A 28/11/2024</t>
  </si>
  <si>
    <t xml:space="preserve">Sim</t>
  </si>
  <si>
    <t xml:space="preserve">Data</t>
  </si>
  <si>
    <t xml:space="preserve">Favorecido</t>
  </si>
  <si>
    <t xml:space="preserve">Motivo</t>
  </si>
  <si>
    <t xml:space="preserve">Valor Pago</t>
  </si>
  <si>
    <t xml:space="preserve">(e)</t>
  </si>
  <si>
    <t xml:space="preserve">Nome (f)</t>
  </si>
  <si>
    <t xml:space="preserve">CNPJ/CPF (g)</t>
  </si>
  <si>
    <t xml:space="preserve">(h)</t>
  </si>
  <si>
    <t xml:space="preserve">(i)</t>
  </si>
  <si>
    <t xml:space="preserve">ASSAÍ ATACADISTA</t>
  </si>
  <si>
    <t xml:space="preserve">06.057.***/****-26</t>
  </si>
  <si>
    <t xml:space="preserve">LUSTRA MÓVEIS PEROBA CARNAUBA 200 ML (24 UNIDADES)</t>
  </si>
  <si>
    <t xml:space="preserve">LUSTRA MÓVEIS PEROBA JASMIM 200 ML (24 UNIDADES)</t>
  </si>
  <si>
    <t xml:space="preserve">PAPELARIA COSTA LTDA</t>
  </si>
  <si>
    <t xml:space="preserve">41.303.***/****-20</t>
  </si>
  <si>
    <t xml:space="preserve">CARTOLINA COMUM 50X66 BRANCA (21 UNIDADES)</t>
  </si>
  <si>
    <t xml:space="preserve">TOTAL</t>
  </si>
  <si>
    <t xml:space="preserve">LUIZ JOSE CINTRA DE LIMA</t>
  </si>
  <si>
    <t xml:space="preserve">410.***.***-68</t>
  </si>
  <si>
    <t xml:space="preserve">23/09/2024 a 06/11/2024</t>
  </si>
  <si>
    <t xml:space="preserve">FLAVIA CRUZ DE MELO </t>
  </si>
  <si>
    <t xml:space="preserve">32.439.***/****-34</t>
  </si>
  <si>
    <t xml:space="preserve">ÁGUA MINERAL OLYMPIA GAR DE 20LTS (106 UNIDADES)</t>
  </si>
  <si>
    <t xml:space="preserve">BARBARA SANTIAGO SILVA</t>
  </si>
  <si>
    <t xml:space="preserve">035.***.***-98</t>
  </si>
  <si>
    <t xml:space="preserve">19/11/2024 A 06/12/2024</t>
  </si>
  <si>
    <t xml:space="preserve">NOSSO GAS COMERCIO DE GLP LTDA</t>
  </si>
  <si>
    <t xml:space="preserve">20.009.***/****-56</t>
  </si>
  <si>
    <t xml:space="preserve">ÁGUA CRISTALINA DO VALE 20LTS (25 UNIDADES)</t>
  </si>
  <si>
    <t xml:space="preserve">BARTOLOMEU ACACIO PONTES</t>
  </si>
  <si>
    <t xml:space="preserve">357.***.***-68</t>
  </si>
  <si>
    <t xml:space="preserve">04/10/2024 A 17/11/2024</t>
  </si>
  <si>
    <t xml:space="preserve">MAVI CONSTRUÇÕES LTDA</t>
  </si>
  <si>
    <t xml:space="preserve">14.124.***/****-02</t>
  </si>
  <si>
    <t xml:space="preserve">ROLDANA PARA PORTÃO</t>
  </si>
  <si>
    <t xml:space="preserve">FITA</t>
  </si>
  <si>
    <t xml:space="preserve">FORMICA</t>
  </si>
  <si>
    <t xml:space="preserve">ARAME GALVANIZADO</t>
  </si>
  <si>
    <t xml:space="preserve">MARY LUCI GIRÃO COELHO</t>
  </si>
  <si>
    <t xml:space="preserve">47.525.***/****-54</t>
  </si>
  <si>
    <t xml:space="preserve">CONFECÇÃO DE PLACAS DE SINALIZAÇÃO</t>
  </si>
  <si>
    <t xml:space="preserve">EDILBERTO BERNARDO DE OLIVEIRA</t>
  </si>
  <si>
    <t xml:space="preserve">355.***.***-49 </t>
  </si>
  <si>
    <t xml:space="preserve">L M ARACATI COMERCIO DE CEREAIS LTDA</t>
  </si>
  <si>
    <t xml:space="preserve">97.529.***/****-18</t>
  </si>
  <si>
    <t xml:space="preserve">GÁS DE COZINHA (1 UNIDADE)</t>
  </si>
  <si>
    <t xml:space="preserve">RAFAEL COUTO VIEIRA</t>
  </si>
  <si>
    <t xml:space="preserve">996.***.***-00</t>
  </si>
  <si>
    <t xml:space="preserve">01/10/2024 A 14/11/2024</t>
  </si>
  <si>
    <t xml:space="preserve">LEONIDAS ROSENDO DA SILVA CIA LTDA ME</t>
  </si>
  <si>
    <t xml:space="preserve">72.171.***/****-52</t>
  </si>
  <si>
    <t xml:space="preserve">ÁGUA MINERAL CRISTALINA 20 L (15 UNIDADES)</t>
  </si>
  <si>
    <t xml:space="preserve">FERNANDO FERREIRA DE NORONHA</t>
  </si>
  <si>
    <t xml:space="preserve">549.***.***-15 </t>
  </si>
  <si>
    <t xml:space="preserve">05/11/2024 A 06/12/2024</t>
  </si>
  <si>
    <t xml:space="preserve">J. DE M. COELHO LTDA</t>
  </si>
  <si>
    <t xml:space="preserve">34.113.***/****-88</t>
  </si>
  <si>
    <t xml:space="preserve">ÁGUA MINERAL 20 L (GARRAFÃO) (40 UNIDADES)</t>
  </si>
  <si>
    <t xml:space="preserve">GLP VASILHAME 13 KG (1 UNIDADE)</t>
  </si>
  <si>
    <t xml:space="preserve">CICERO WELDER OLIVEIRA DA SILVA</t>
  </si>
  <si>
    <t xml:space="preserve">698.***.***-30</t>
  </si>
  <si>
    <t xml:space="preserve">07/11/2024 A 06/12/2024</t>
  </si>
  <si>
    <t xml:space="preserve">JOSÉ DEOCLECIANO BEZERRA</t>
  </si>
  <si>
    <t xml:space="preserve">07.834.***/****-49</t>
  </si>
  <si>
    <t xml:space="preserve">ÁGUA MINERAL CASTELO 20L (43 UNIDADES)</t>
  </si>
  <si>
    <t xml:space="preserve">ÁGUA MINERAL CASTELO 20L (53 UNIDADES)</t>
  </si>
  <si>
    <t xml:space="preserve">EDUARDO DE SOUZA TEIXEIRA PINTO</t>
  </si>
  <si>
    <t xml:space="preserve">512.***.***-53</t>
  </si>
  <si>
    <t xml:space="preserve">08/11/2024 A 06/12/2024</t>
  </si>
  <si>
    <t xml:space="preserve">SV ELETRICA HOME CENTER</t>
  </si>
  <si>
    <t xml:space="preserve">35.088.***/****-07</t>
  </si>
  <si>
    <t xml:space="preserve">CURVA PVC LONGA C/R 06 (8 UNIDADES)</t>
  </si>
  <si>
    <t xml:space="preserve">LUVA PVC C/R F 2 PT 1186-K (15 UNIDADES)</t>
  </si>
  <si>
    <t xml:space="preserve">DISP DR 4P 080A 30 MA (1 UNIDADE)</t>
  </si>
  <si>
    <t xml:space="preserve">PARA RAIO ELET CLASSE II DPS 1P (2 UNIDADES)</t>
  </si>
  <si>
    <t xml:space="preserve">JERI PLUS SIST X CJ SOB TOM 2 PT (20 UNIDADES)</t>
  </si>
  <si>
    <t xml:space="preserve">SOQ PRONTO PORC 1XE-27 (10 UNIDADES)</t>
  </si>
  <si>
    <t xml:space="preserve">PARA RAIO ELET CLASSE II DPS 1P (1 UNIDADES)</t>
  </si>
  <si>
    <t xml:space="preserve">NORMATEL HOME CENTER</t>
  </si>
  <si>
    <t xml:space="preserve">09.267.***/****-67</t>
  </si>
  <si>
    <t xml:space="preserve">SILICONE ACETICO CONSTRIÇÃO 270 ML TRANSP (5 UNIDADES)</t>
  </si>
  <si>
    <t xml:space="preserve">DUCHA HIG PP BRANCA ECO (5 UNIDADES)</t>
  </si>
  <si>
    <t xml:space="preserve">TUBO EXTEN P/PIA/LAV/TANQUE 7150 (15 UNIDADES)</t>
  </si>
  <si>
    <t xml:space="preserve">TE SOLDAVEL 25 MM CB (10 UNIDADES)</t>
  </si>
  <si>
    <t xml:space="preserve">AGROSUL VILLAGE SERVIÇO DE PAISAGISMO LTDA-ME</t>
  </si>
  <si>
    <t xml:space="preserve">23.495.***/****-16</t>
  </si>
  <si>
    <t xml:space="preserve">FORMICA LIQ PIKA</t>
  </si>
  <si>
    <t xml:space="preserve">LELEO CONSTRUÇÕES LTDA</t>
  </si>
  <si>
    <t xml:space="preserve">07.542.***/****-20</t>
  </si>
  <si>
    <t xml:space="preserve">REFLETOR TR LED 50W 6500K PRETO (1 UNIDADE)</t>
  </si>
  <si>
    <t xml:space="preserve">DUCHA HIG PP CROMADA ECO (5 UNIDADES)</t>
  </si>
  <si>
    <t xml:space="preserve">ASSENTO ORIGINAL PP ECO UNIV BRANCO (5 UNIDADES)</t>
  </si>
  <si>
    <t xml:space="preserve">REFLETOR LED BIVOLT 25000H 6000K 30W PT (10 UNIDADES)</t>
  </si>
  <si>
    <t xml:space="preserve">FITA ISOLANTE 19 MMX20M (18 UNIDADES)</t>
  </si>
  <si>
    <t xml:space="preserve">TUBO EXTEN P/PIA/LAV/TANQUE 7150 (5 UNIDADES)</t>
  </si>
  <si>
    <t xml:space="preserve">CHAVEIRO JUNIOR - J JUNIOR DA SILVA ME</t>
  </si>
  <si>
    <t xml:space="preserve">11.446.***/****-70</t>
  </si>
  <si>
    <t xml:space="preserve">SERVIÇO DE TROCA DE SEGREDO + CÓPIAS YALES </t>
  </si>
  <si>
    <t xml:space="preserve">FÁCIL SOLUÇÃO VISUAL LTDA</t>
  </si>
  <si>
    <t xml:space="preserve">17.786.***/****-08</t>
  </si>
  <si>
    <t xml:space="preserve">PRODUÇÃO E INSTALAÇÃO DE 2 LETRAS EM PVC EXPANDIDO 10 MM - INSTALAÇÃO EM BARBALHA</t>
  </si>
  <si>
    <t xml:space="preserve">DESE - DISTRIBUIDORA DE EQUIP DE SEG ELETRONICA LTDA</t>
  </si>
  <si>
    <t xml:space="preserve">48.203.***/****-30</t>
  </si>
  <si>
    <t xml:space="preserve">CONTROLE REMOTO NTX RC ROSSI QUADRADO (1 UNIDADE)</t>
  </si>
  <si>
    <t xml:space="preserve">ENGRENAGEM DO SEM FIM M2 22 DENTES ZA27 ROSSI (1 UNIDADE)</t>
  </si>
  <si>
    <t xml:space="preserve">CREMALHEIRA LEVE 1.0 SERIE R ROSSI (1 UNIDADE)</t>
  </si>
  <si>
    <t xml:space="preserve">CONJUNTO FIM DE CURSO DZ MAGNETICO SENSOR HALL (1 UNIDADE)</t>
  </si>
  <si>
    <t xml:space="preserve">CODIFICAÇÃO DE CONTROLE, SERV BANCADA E INSTALAÇÃO MOTOR MANUTENÇÃO</t>
  </si>
  <si>
    <t xml:space="preserve">ALCIMAR BARROS MARIANO</t>
  </si>
  <si>
    <t xml:space="preserve">34.834.***/****-05</t>
  </si>
  <si>
    <t xml:space="preserve">DESINSETIZAÇÃO E DESRATIZAÇÃO</t>
  </si>
  <si>
    <t xml:space="preserve">JOSÉ NILTON MACEDO METAIS ME</t>
  </si>
  <si>
    <t xml:space="preserve">05.750.***/****-05</t>
  </si>
  <si>
    <t xml:space="preserve">FABRICAÇÃO DE UMA LIXEIRA EM CANTONEIRA L, TELA ONDULADA GALVANIZADA OU EM CHAPA.</t>
  </si>
  <si>
    <t xml:space="preserve">STUDIO HELP CAR SERVIÇOS LTDA</t>
  </si>
  <si>
    <t xml:space="preserve">33.397.***/****-68</t>
  </si>
  <si>
    <t xml:space="preserve">SERVIÇO DE MICRO REPARO DE 06 PEÇAS DE FERRO</t>
  </si>
  <si>
    <t xml:space="preserve">SV COMERCIO DE MATERIAL ELETRONICO LTDA - WS</t>
  </si>
  <si>
    <t xml:space="preserve">RELE FOTOCELULA 220V 1000W 50/60HZ (4 UNIDADES)</t>
  </si>
  <si>
    <t xml:space="preserve">ALICATE P/CRIMPAR RJ 11/45 (2 UNIDADES)</t>
  </si>
  <si>
    <t xml:space="preserve">PROJ LED SLIM PT 050W 6500K 3750LM BIV (4 UNIDADES)</t>
  </si>
  <si>
    <t xml:space="preserve">DEPOSITO ELIAS ELIZABETE SOUSA CAMPOS</t>
  </si>
  <si>
    <t xml:space="preserve">07.767.***/****-96</t>
  </si>
  <si>
    <t xml:space="preserve">FITA ISOLANTE (10 UNIDADES)</t>
  </si>
  <si>
    <t xml:space="preserve">SACO DE NAILON (30 UNIDADES)</t>
  </si>
  <si>
    <t xml:space="preserve">GESSO COLA (4 UNIDADES)</t>
  </si>
  <si>
    <t xml:space="preserve">ENXADA (1 UNIDADE)</t>
  </si>
  <si>
    <t xml:space="preserve">PÁ QUADRADA (1 UNIDADE)</t>
  </si>
  <si>
    <t xml:space="preserve">CARDOSO E ARAUJO MATERIAL DE CONSTRUÇÃO LTDA</t>
  </si>
  <si>
    <t xml:space="preserve">28.928.***/****-20</t>
  </si>
  <si>
    <t xml:space="preserve">PÁ AÇO N3 QD CB MAD 71 CM TRAMONTINA (2 UNIDADES)</t>
  </si>
  <si>
    <t xml:space="preserve">ENXADA GOIVADA 2,5LE C/CB 1,45 M TRAMONTINA (1 UNIDADE)</t>
  </si>
  <si>
    <t xml:space="preserve">C.S DISTRIBUIDORA MATERIAL DE CONSTRUÇÃO LTDA</t>
  </si>
  <si>
    <t xml:space="preserve">44.888.***/****-06</t>
  </si>
  <si>
    <t xml:space="preserve">PENEIRA P/ AREIA GRANDE (1 UNIDADE)</t>
  </si>
  <si>
    <t xml:space="preserve">PULVITEC - ADESIVO POLYTUBES 75 G (5 UNIDADES)</t>
  </si>
  <si>
    <t xml:space="preserve">CIBRA FLEX - SILICONE ACETICO INCOLOR 240 G (4 UNIDADES)</t>
  </si>
  <si>
    <t xml:space="preserve">PÁ QUADRADA C/ CABO (1 UNIDADE)</t>
  </si>
  <si>
    <t xml:space="preserve">ENXADA NORTE 2.5 L C/CABO DE MADEIRA DE 14.5 CMT (1 UNIDADE)</t>
  </si>
  <si>
    <t xml:space="preserve">VERÔNICA BATISTA QUEIROZ DE CASTRO</t>
  </si>
  <si>
    <t xml:space="preserve">972.***.***-53</t>
  </si>
  <si>
    <t xml:space="preserve">21/11/2024 A 06/12/2024</t>
  </si>
  <si>
    <t xml:space="preserve">CHAMA VIVA COMERCIAL DE GÁS LTDA</t>
  </si>
  <si>
    <t xml:space="preserve">47.190.***/****-13</t>
  </si>
  <si>
    <t xml:space="preserve">PROD ACAB GLP 13 KGS (1 UNIDADE)</t>
  </si>
  <si>
    <t xml:space="preserve">SUPERMERCADINHO NETO LTDA</t>
  </si>
  <si>
    <t xml:space="preserve">13.138.***/****-00</t>
  </si>
  <si>
    <t xml:space="preserve">ÁGUA MINERAL INDAIA (6 UNIDADES)</t>
  </si>
  <si>
    <t xml:space="preserve">ÁGUA MINHA FONTE 20L (3 UNIDADES)</t>
  </si>
  <si>
    <t xml:space="preserve">FÓSFORO ARGOS (2 UNIDADES)</t>
  </si>
  <si>
    <t xml:space="preserve">RAIMUNDO NONATO RIBEIRO</t>
  </si>
  <si>
    <t xml:space="preserve">36.528.***/****-21</t>
  </si>
  <si>
    <t xml:space="preserve">SERVIÇO DE PULVERIZAÇÃO E COTROLE DE PRAGAS AGRÍCOLAS</t>
  </si>
  <si>
    <t xml:space="preserve">SERVIÇO DE DEDETIZAÇÃO</t>
  </si>
  <si>
    <t xml:space="preserve">IDELFONSO FERREIRA DA COSTA</t>
  </si>
  <si>
    <t xml:space="preserve">388.***.***-49 </t>
  </si>
  <si>
    <t xml:space="preserve">12/11/2024 A 06/12/2024</t>
  </si>
  <si>
    <t xml:space="preserve">ACAL HOME CENTER - ARAUJO CABRAL &amp; ALVES LTDA</t>
  </si>
  <si>
    <t xml:space="preserve">07.201.***/****-01</t>
  </si>
  <si>
    <t xml:space="preserve">DUCHA HIG 2018 POP BR IMPERATRIZ (1 UIDADE)</t>
  </si>
  <si>
    <t xml:space="preserve">MADEIREIRA SOL POENTE LTDA</t>
  </si>
  <si>
    <t xml:space="preserve">02.768.***/****-73</t>
  </si>
  <si>
    <t xml:space="preserve">RIPA MAÇARANDUBA (M3)</t>
  </si>
  <si>
    <t xml:space="preserve">ITAECIO MATERIAIS PARA CONSTRUÇÃO LTDA - EPP</t>
  </si>
  <si>
    <t xml:space="preserve">04.027.***/****-16</t>
  </si>
  <si>
    <t xml:space="preserve">TELHA PP 177 TRNSLUCIDA BRANCO 1100X1530X1,1 (9 UNIDADES)</t>
  </si>
  <si>
    <t xml:space="preserve">JOAO INACIO FERNANDES DE SOUSA</t>
  </si>
  <si>
    <t xml:space="preserve">148.***.***-37 </t>
  </si>
  <si>
    <t xml:space="preserve">17/10/2024 A 30/11/2024</t>
  </si>
  <si>
    <t xml:space="preserve">COMÉRCIO VAREJISTA DE GÁS GUEDES LTDA</t>
  </si>
  <si>
    <t xml:space="preserve">38.072.***/****-54</t>
  </si>
  <si>
    <t xml:space="preserve">ÁGUA MINERAL 20 LT (100 UNIDADES)</t>
  </si>
  <si>
    <t xml:space="preserve">MARIA LENICE ALVES DE MOURA</t>
  </si>
  <si>
    <t xml:space="preserve">716.***.***-15</t>
  </si>
  <si>
    <t xml:space="preserve">22/10/2024 A 05/12/2024</t>
  </si>
  <si>
    <t xml:space="preserve">SUPERMERCADO SOL LTDA</t>
  </si>
  <si>
    <t xml:space="preserve">11.192.***/****-01</t>
  </si>
  <si>
    <t xml:space="preserve">ÁGUA MINERAL LIMPIDA 20 L (3 UNIDADES)</t>
  </si>
  <si>
    <t xml:space="preserve">Extrato do cartão (j): Informação inexistente</t>
  </si>
  <si>
    <t xml:space="preserve">Fonte da Informação: Secretaria de Orçamento e Finanças/SEFIN</t>
  </si>
  <si>
    <t xml:space="preserve">Data da última atualização: 16/12/2024</t>
  </si>
  <si>
    <t xml:space="preserve">(a) Suprido - Nome do titular do cartão corporativo ou do recebedor do suprimento de fundos, que tenha efetuado compras no mês de referência.</t>
  </si>
  <si>
    <t xml:space="preserve">(b) CPF - Número do CPF do suprido.</t>
  </si>
  <si>
    <t xml:space="preserve">(c) Período de Aplicação - Data estabelecida para que o suprido utilize os recursos a ele disponibilizados. Deverá ser informada no formato dd/mm/aaaa.</t>
  </si>
  <si>
    <t xml:space="preserve">(d) Aprovação de Contas - Opções: “sim”, “não” ou “em análise”.</t>
  </si>
  <si>
    <t xml:space="preserve">(e) Data - Data da aquisição do bem ou serviço.</t>
  </si>
  <si>
    <t xml:space="preserve">(f ) Nome - Nome do favorecido pelo pagamento.(g) CNPJ/CPF - Número do CNPJ ou do CPF do favorecido pelo pagamento.</t>
  </si>
  <si>
    <t xml:space="preserve">(g) CNPJ/CPF - Número do CNPJ ou do CPF do favorecido pelo pagamento.</t>
  </si>
  <si>
    <t xml:space="preserve">(h) Motivo - Resumir o objeto da aquisição (exemplo: aquisição de 5 parafusos para fixação de pias).</t>
  </si>
  <si>
    <t xml:space="preserve">(i) Valor Pago - Valor da aquisição do material ou serviço.</t>
  </si>
  <si>
    <t xml:space="preserve">FUNDAMENTO LEGAL: Lei Complementar nº 101/2000, art. 48-A, I, e Lei nº 12.527,</t>
  </si>
  <si>
    <t xml:space="preserve">art. 8°, §1°, III; Resolução CNMP nº 86/2012, art. 5º, inciso I, alínea “e”.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</si>
</sst>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_-[$R$-416]\ * #,##0.00_-;\-[$R$-416]\ * #,##0.00_-;_-[$R$-416]\ * \-??_-;_-@_-"/>
    <numFmt numFmtId="167" formatCode="0"/>
    <numFmt numFmtId="168" formatCode="&quot;R$ &quot;#,##0.00;[RED]&quot;-R$ &quot;#,##0.00"/>
  </numFmts>
  <fonts count="11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.5"/>
      <color rgb="FF000000"/>
      <name val="Times New Roman1"/>
      <family val="0"/>
      <charset val="1"/>
    </font>
    <font>
      <sz val="10"/>
      <color rgb="FF000000"/>
      <name val="Times New Roman"/>
      <family val="0"/>
      <charset val="1"/>
    </font>
    <font>
      <b val="true"/>
      <sz val="10"/>
      <color rgb="FF000000"/>
      <name val="Times New Roman"/>
      <family val="0"/>
      <charset val="1"/>
    </font>
    <font>
      <sz val="10"/>
      <color theme="1"/>
      <name val="Times New Roman"/>
      <family val="0"/>
      <charset val="1"/>
    </font>
    <font>
      <sz val="11"/>
      <color theme="1"/>
      <name val="Times New Roman"/>
      <family val="0"/>
      <charset val="1"/>
    </font>
    <font>
      <sz val="11"/>
      <color rgb="FF000000"/>
      <name val="Times New Roman"/>
      <family val="0"/>
      <charset val="1"/>
    </font>
    <font>
      <b val="true"/>
      <sz val="11"/>
      <color rgb="FF000000"/>
      <name val="Times New Roman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AEED77"/>
        <bgColor rgb="FFC0C0C0"/>
      </patternFill>
    </fill>
    <fill>
      <patternFill patternType="solid">
        <fgColor rgb="FFDDDDDD"/>
        <bgColor rgb="FFC0C0C0"/>
      </patternFill>
    </fill>
    <fill>
      <patternFill patternType="solid">
        <fgColor theme="0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EED77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E17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4" activeCellId="0" sqref="B14"/>
    </sheetView>
  </sheetViews>
  <sheetFormatPr defaultColWidth="8.79296875" defaultRowHeight="15" zeroHeight="false" outlineLevelRow="0" outlineLevelCol="0"/>
  <cols>
    <col collapsed="false" customWidth="true" hidden="false" outlineLevel="0" max="1" min="1" style="1" width="37.29"/>
    <col collapsed="false" customWidth="true" hidden="false" outlineLevel="0" max="2" min="2" style="0" width="58.57"/>
    <col collapsed="false" customWidth="true" hidden="false" outlineLevel="0" max="3" min="3" style="0" width="24.14"/>
    <col collapsed="false" customWidth="true" hidden="false" outlineLevel="0" max="4" min="4" style="0" width="62.71"/>
    <col collapsed="false" customWidth="true" hidden="false" outlineLevel="0" max="5" min="5" style="0" width="12.85"/>
  </cols>
  <sheetData>
    <row r="2" customFormat="false" ht="16.75" hidden="false" customHeight="false" outlineLevel="0" collapsed="false">
      <c r="A2" s="2" t="s">
        <v>0</v>
      </c>
      <c r="B2" s="2"/>
      <c r="C2" s="2"/>
      <c r="D2" s="2"/>
      <c r="E2" s="2"/>
    </row>
    <row r="4" customFormat="false" ht="15" hidden="false" customHeight="false" outlineLevel="0" collapsed="false">
      <c r="A4" s="3" t="s">
        <v>1</v>
      </c>
      <c r="B4" s="4" t="s">
        <v>2</v>
      </c>
      <c r="C4" s="4" t="s">
        <v>3</v>
      </c>
      <c r="D4" s="5" t="s">
        <v>4</v>
      </c>
      <c r="E4" s="5"/>
    </row>
    <row r="5" customFormat="false" ht="15" hidden="false" customHeight="false" outlineLevel="0" collapsed="false">
      <c r="A5" s="6" t="s">
        <v>5</v>
      </c>
      <c r="B5" s="7" t="s">
        <v>6</v>
      </c>
      <c r="C5" s="7" t="s">
        <v>7</v>
      </c>
      <c r="D5" s="8" t="s">
        <v>8</v>
      </c>
      <c r="E5" s="8"/>
    </row>
    <row r="6" customFormat="false" ht="15" hidden="false" customHeight="false" outlineLevel="0" collapsed="false">
      <c r="A6" s="9" t="s">
        <v>9</v>
      </c>
      <c r="B6" s="10" t="s">
        <v>10</v>
      </c>
      <c r="C6" s="10"/>
      <c r="D6" s="11" t="s">
        <v>11</v>
      </c>
      <c r="E6" s="11" t="s">
        <v>12</v>
      </c>
    </row>
    <row r="7" customFormat="false" ht="15" hidden="false" customHeight="false" outlineLevel="0" collapsed="false">
      <c r="A7" s="12" t="s">
        <v>13</v>
      </c>
      <c r="B7" s="13" t="s">
        <v>14</v>
      </c>
      <c r="C7" s="13" t="s">
        <v>15</v>
      </c>
      <c r="D7" s="13" t="s">
        <v>16</v>
      </c>
      <c r="E7" s="13" t="s">
        <v>17</v>
      </c>
    </row>
    <row r="8" customFormat="false" ht="15" hidden="false" customHeight="false" outlineLevel="0" collapsed="false">
      <c r="A8" s="14" t="n">
        <v>45597</v>
      </c>
      <c r="B8" s="15" t="s">
        <v>18</v>
      </c>
      <c r="C8" s="15" t="s">
        <v>19</v>
      </c>
      <c r="D8" s="15" t="s">
        <v>20</v>
      </c>
      <c r="E8" s="16" t="n">
        <v>114.96</v>
      </c>
    </row>
    <row r="9" customFormat="false" ht="15" hidden="false" customHeight="false" outlineLevel="0" collapsed="false">
      <c r="A9" s="14" t="n">
        <v>45597</v>
      </c>
      <c r="B9" s="15" t="s">
        <v>18</v>
      </c>
      <c r="C9" s="15" t="s">
        <v>19</v>
      </c>
      <c r="D9" s="15" t="s">
        <v>21</v>
      </c>
      <c r="E9" s="16" t="n">
        <v>114.96</v>
      </c>
    </row>
    <row r="10" customFormat="false" ht="15" hidden="false" customHeight="false" outlineLevel="0" collapsed="false">
      <c r="A10" s="14" t="n">
        <v>45608</v>
      </c>
      <c r="B10" s="15" t="s">
        <v>22</v>
      </c>
      <c r="C10" s="15" t="s">
        <v>23</v>
      </c>
      <c r="D10" s="15" t="s">
        <v>24</v>
      </c>
      <c r="E10" s="16" t="n">
        <v>20.8</v>
      </c>
    </row>
    <row r="11" customFormat="false" ht="15" hidden="false" customHeight="false" outlineLevel="0" collapsed="false">
      <c r="A11" s="17" t="s">
        <v>25</v>
      </c>
      <c r="B11" s="18"/>
      <c r="C11" s="18"/>
      <c r="D11" s="18"/>
      <c r="E11" s="19" t="n">
        <f aca="false">SUM(E8:E10)</f>
        <v>250.72</v>
      </c>
    </row>
    <row r="12" customFormat="false" ht="15" hidden="false" customHeight="false" outlineLevel="0" collapsed="false">
      <c r="A12" s="17"/>
      <c r="B12" s="18"/>
      <c r="C12" s="18"/>
      <c r="D12" s="20"/>
      <c r="E12" s="21"/>
    </row>
    <row r="13" customFormat="false" ht="15" hidden="false" customHeight="false" outlineLevel="0" collapsed="false">
      <c r="A13" s="3" t="s">
        <v>1</v>
      </c>
      <c r="B13" s="4" t="s">
        <v>2</v>
      </c>
      <c r="C13" s="4" t="s">
        <v>3</v>
      </c>
      <c r="D13" s="5" t="s">
        <v>4</v>
      </c>
      <c r="E13" s="5"/>
    </row>
    <row r="14" customFormat="false" ht="15" hidden="false" customHeight="false" outlineLevel="0" collapsed="false">
      <c r="A14" s="6" t="s">
        <v>26</v>
      </c>
      <c r="B14" s="7" t="s">
        <v>27</v>
      </c>
      <c r="C14" s="7" t="s">
        <v>28</v>
      </c>
      <c r="D14" s="8" t="s">
        <v>8</v>
      </c>
      <c r="E14" s="8"/>
    </row>
    <row r="15" customFormat="false" ht="15" hidden="false" customHeight="false" outlineLevel="0" collapsed="false">
      <c r="A15" s="9" t="s">
        <v>9</v>
      </c>
      <c r="B15" s="10" t="s">
        <v>10</v>
      </c>
      <c r="C15" s="10"/>
      <c r="D15" s="11" t="s">
        <v>11</v>
      </c>
      <c r="E15" s="11" t="s">
        <v>12</v>
      </c>
    </row>
    <row r="16" customFormat="false" ht="15" hidden="false" customHeight="false" outlineLevel="0" collapsed="false">
      <c r="A16" s="9" t="s">
        <v>13</v>
      </c>
      <c r="B16" s="11" t="s">
        <v>14</v>
      </c>
      <c r="C16" s="11" t="s">
        <v>15</v>
      </c>
      <c r="D16" s="11" t="s">
        <v>16</v>
      </c>
      <c r="E16" s="11" t="s">
        <v>17</v>
      </c>
    </row>
    <row r="17" customFormat="false" ht="15" hidden="false" customHeight="false" outlineLevel="0" collapsed="false">
      <c r="A17" s="14" t="n">
        <v>45600</v>
      </c>
      <c r="B17" s="22" t="s">
        <v>29</v>
      </c>
      <c r="C17" s="15" t="s">
        <v>30</v>
      </c>
      <c r="D17" s="23" t="s">
        <v>31</v>
      </c>
      <c r="E17" s="16" t="n">
        <v>899.94</v>
      </c>
    </row>
    <row r="18" customFormat="false" ht="15" hidden="false" customHeight="false" outlineLevel="0" collapsed="false">
      <c r="A18" s="24" t="s">
        <v>25</v>
      </c>
      <c r="B18" s="15"/>
      <c r="C18" s="15"/>
      <c r="D18" s="15"/>
      <c r="E18" s="25" t="n">
        <f aca="false">SUM(E17:E17)</f>
        <v>899.94</v>
      </c>
    </row>
    <row r="19" customFormat="false" ht="15" hidden="false" customHeight="false" outlineLevel="0" collapsed="false">
      <c r="A19" s="26"/>
      <c r="B19" s="27"/>
      <c r="C19" s="27"/>
      <c r="D19" s="27"/>
      <c r="E19" s="27"/>
    </row>
    <row r="20" customFormat="false" ht="15" hidden="false" customHeight="false" outlineLevel="0" collapsed="false">
      <c r="A20" s="3" t="s">
        <v>1</v>
      </c>
      <c r="B20" s="4" t="s">
        <v>2</v>
      </c>
      <c r="C20" s="4" t="s">
        <v>3</v>
      </c>
      <c r="D20" s="5" t="s">
        <v>4</v>
      </c>
      <c r="E20" s="5"/>
    </row>
    <row r="21" customFormat="false" ht="15" hidden="false" customHeight="false" outlineLevel="0" collapsed="false">
      <c r="A21" s="6" t="s">
        <v>32</v>
      </c>
      <c r="B21" s="7" t="s">
        <v>33</v>
      </c>
      <c r="C21" s="7" t="s">
        <v>34</v>
      </c>
      <c r="D21" s="8" t="s">
        <v>8</v>
      </c>
      <c r="E21" s="8"/>
    </row>
    <row r="22" customFormat="false" ht="15" hidden="false" customHeight="false" outlineLevel="0" collapsed="false">
      <c r="A22" s="9" t="s">
        <v>9</v>
      </c>
      <c r="B22" s="10" t="s">
        <v>10</v>
      </c>
      <c r="C22" s="10"/>
      <c r="D22" s="11" t="s">
        <v>11</v>
      </c>
      <c r="E22" s="11" t="s">
        <v>12</v>
      </c>
    </row>
    <row r="23" customFormat="false" ht="15" hidden="false" customHeight="false" outlineLevel="0" collapsed="false">
      <c r="A23" s="9" t="s">
        <v>13</v>
      </c>
      <c r="B23" s="11" t="s">
        <v>14</v>
      </c>
      <c r="C23" s="11" t="s">
        <v>15</v>
      </c>
      <c r="D23" s="11" t="s">
        <v>16</v>
      </c>
      <c r="E23" s="11" t="s">
        <v>17</v>
      </c>
    </row>
    <row r="24" customFormat="false" ht="15" hidden="false" customHeight="false" outlineLevel="0" collapsed="false">
      <c r="A24" s="14" t="n">
        <v>45622</v>
      </c>
      <c r="B24" s="22" t="s">
        <v>35</v>
      </c>
      <c r="C24" s="15" t="s">
        <v>36</v>
      </c>
      <c r="D24" s="23" t="s">
        <v>37</v>
      </c>
      <c r="E24" s="16" t="n">
        <v>200</v>
      </c>
    </row>
    <row r="25" customFormat="false" ht="15" hidden="false" customHeight="false" outlineLevel="0" collapsed="false">
      <c r="A25" s="24" t="s">
        <v>25</v>
      </c>
      <c r="B25" s="15"/>
      <c r="C25" s="15"/>
      <c r="D25" s="15"/>
      <c r="E25" s="25" t="n">
        <f aca="false">SUM(E24:E24)</f>
        <v>200</v>
      </c>
    </row>
    <row r="26" customFormat="false" ht="15" hidden="false" customHeight="false" outlineLevel="0" collapsed="false">
      <c r="A26" s="26"/>
      <c r="B26" s="27"/>
      <c r="C26" s="27"/>
      <c r="D26" s="27"/>
      <c r="E26" s="27"/>
    </row>
    <row r="27" customFormat="false" ht="15" hidden="false" customHeight="false" outlineLevel="0" collapsed="false">
      <c r="A27" s="3" t="s">
        <v>1</v>
      </c>
      <c r="B27" s="4" t="s">
        <v>2</v>
      </c>
      <c r="C27" s="4" t="s">
        <v>3</v>
      </c>
      <c r="D27" s="5" t="s">
        <v>4</v>
      </c>
      <c r="E27" s="5"/>
    </row>
    <row r="28" customFormat="false" ht="15" hidden="false" customHeight="false" outlineLevel="0" collapsed="false">
      <c r="A28" s="6" t="s">
        <v>38</v>
      </c>
      <c r="B28" s="7" t="s">
        <v>39</v>
      </c>
      <c r="C28" s="7" t="s">
        <v>40</v>
      </c>
      <c r="D28" s="8" t="s">
        <v>8</v>
      </c>
      <c r="E28" s="8"/>
    </row>
    <row r="29" customFormat="false" ht="15" hidden="false" customHeight="false" outlineLevel="0" collapsed="false">
      <c r="A29" s="9" t="s">
        <v>9</v>
      </c>
      <c r="B29" s="10" t="s">
        <v>10</v>
      </c>
      <c r="C29" s="10"/>
      <c r="D29" s="11" t="s">
        <v>11</v>
      </c>
      <c r="E29" s="11" t="s">
        <v>12</v>
      </c>
    </row>
    <row r="30" customFormat="false" ht="15" hidden="false" customHeight="false" outlineLevel="0" collapsed="false">
      <c r="A30" s="12" t="s">
        <v>13</v>
      </c>
      <c r="B30" s="13" t="s">
        <v>14</v>
      </c>
      <c r="C30" s="13" t="s">
        <v>15</v>
      </c>
      <c r="D30" s="13" t="s">
        <v>16</v>
      </c>
      <c r="E30" s="13" t="s">
        <v>17</v>
      </c>
    </row>
    <row r="31" customFormat="false" ht="15" hidden="false" customHeight="false" outlineLevel="0" collapsed="false">
      <c r="A31" s="28" t="n">
        <v>45610</v>
      </c>
      <c r="B31" s="18" t="s">
        <v>41</v>
      </c>
      <c r="C31" s="18" t="s">
        <v>42</v>
      </c>
      <c r="D31" s="18"/>
      <c r="E31" s="29" t="n">
        <v>31.09</v>
      </c>
    </row>
    <row r="32" customFormat="false" ht="15" hidden="false" customHeight="false" outlineLevel="0" collapsed="false">
      <c r="A32" s="28" t="n">
        <v>45610</v>
      </c>
      <c r="B32" s="18" t="s">
        <v>41</v>
      </c>
      <c r="C32" s="18" t="s">
        <v>42</v>
      </c>
      <c r="D32" s="18" t="s">
        <v>43</v>
      </c>
      <c r="E32" s="29" t="n">
        <v>38.76</v>
      </c>
    </row>
    <row r="33" customFormat="false" ht="15" hidden="false" customHeight="false" outlineLevel="0" collapsed="false">
      <c r="A33" s="28" t="n">
        <v>45610</v>
      </c>
      <c r="B33" s="18" t="s">
        <v>41</v>
      </c>
      <c r="C33" s="18" t="s">
        <v>42</v>
      </c>
      <c r="D33" s="18" t="s">
        <v>44</v>
      </c>
      <c r="E33" s="29" t="n">
        <v>38.44</v>
      </c>
    </row>
    <row r="34" customFormat="false" ht="15" hidden="false" customHeight="false" outlineLevel="0" collapsed="false">
      <c r="A34" s="28" t="n">
        <v>45610</v>
      </c>
      <c r="B34" s="18" t="s">
        <v>41</v>
      </c>
      <c r="C34" s="18" t="s">
        <v>42</v>
      </c>
      <c r="D34" s="18" t="s">
        <v>44</v>
      </c>
      <c r="E34" s="29" t="n">
        <v>115.31</v>
      </c>
    </row>
    <row r="35" customFormat="false" ht="15" hidden="false" customHeight="false" outlineLevel="0" collapsed="false">
      <c r="A35" s="28" t="n">
        <v>45610</v>
      </c>
      <c r="B35" s="18" t="s">
        <v>41</v>
      </c>
      <c r="C35" s="18" t="s">
        <v>42</v>
      </c>
      <c r="D35" s="18" t="s">
        <v>45</v>
      </c>
      <c r="E35" s="29" t="n">
        <v>69.85</v>
      </c>
    </row>
    <row r="36" customFormat="false" ht="15" hidden="false" customHeight="false" outlineLevel="0" collapsed="false">
      <c r="A36" s="28" t="n">
        <v>45610</v>
      </c>
      <c r="B36" s="18" t="s">
        <v>41</v>
      </c>
      <c r="C36" s="18" t="s">
        <v>42</v>
      </c>
      <c r="D36" s="18"/>
      <c r="E36" s="29" t="n">
        <v>166.63</v>
      </c>
    </row>
    <row r="37" customFormat="false" ht="15" hidden="false" customHeight="false" outlineLevel="0" collapsed="false">
      <c r="A37" s="28" t="n">
        <v>45610</v>
      </c>
      <c r="B37" s="18" t="s">
        <v>41</v>
      </c>
      <c r="C37" s="18" t="s">
        <v>42</v>
      </c>
      <c r="D37" s="18" t="s">
        <v>46</v>
      </c>
      <c r="E37" s="29" t="n">
        <v>29.92</v>
      </c>
    </row>
    <row r="38" customFormat="false" ht="15" hidden="false" customHeight="false" outlineLevel="0" collapsed="false">
      <c r="A38" s="28" t="n">
        <v>45610</v>
      </c>
      <c r="B38" s="18" t="s">
        <v>47</v>
      </c>
      <c r="C38" s="18" t="s">
        <v>48</v>
      </c>
      <c r="D38" s="18" t="s">
        <v>49</v>
      </c>
      <c r="E38" s="29" t="n">
        <v>80</v>
      </c>
    </row>
    <row r="39" customFormat="false" ht="15" hidden="false" customHeight="false" outlineLevel="0" collapsed="false">
      <c r="A39" s="28"/>
      <c r="B39" s="18"/>
      <c r="C39" s="18"/>
      <c r="D39" s="18"/>
      <c r="E39" s="29"/>
    </row>
    <row r="40" customFormat="false" ht="15" hidden="false" customHeight="false" outlineLevel="0" collapsed="false">
      <c r="A40" s="17" t="s">
        <v>25</v>
      </c>
      <c r="B40" s="18"/>
      <c r="C40" s="18"/>
      <c r="D40" s="18"/>
      <c r="E40" s="19" t="n">
        <f aca="false">SUM(E31:E38)</f>
        <v>570</v>
      </c>
    </row>
    <row r="41" customFormat="false" ht="15" hidden="false" customHeight="false" outlineLevel="0" collapsed="false">
      <c r="A41" s="26"/>
      <c r="B41" s="27"/>
      <c r="C41" s="27"/>
      <c r="D41" s="27"/>
      <c r="E41" s="27"/>
    </row>
    <row r="42" customFormat="false" ht="15" hidden="false" customHeight="false" outlineLevel="0" collapsed="false">
      <c r="A42" s="3" t="s">
        <v>1</v>
      </c>
      <c r="B42" s="4" t="s">
        <v>2</v>
      </c>
      <c r="C42" s="4" t="s">
        <v>3</v>
      </c>
      <c r="D42" s="5" t="s">
        <v>4</v>
      </c>
      <c r="E42" s="5"/>
    </row>
    <row r="43" customFormat="false" ht="23.85" hidden="false" customHeight="false" outlineLevel="0" collapsed="false">
      <c r="A43" s="6" t="s">
        <v>50</v>
      </c>
      <c r="B43" s="7" t="s">
        <v>51</v>
      </c>
      <c r="C43" s="7" t="s">
        <v>34</v>
      </c>
      <c r="D43" s="8" t="s">
        <v>8</v>
      </c>
      <c r="E43" s="8"/>
    </row>
    <row r="44" customFormat="false" ht="15" hidden="false" customHeight="false" outlineLevel="0" collapsed="false">
      <c r="A44" s="9" t="s">
        <v>9</v>
      </c>
      <c r="B44" s="10" t="s">
        <v>10</v>
      </c>
      <c r="C44" s="10"/>
      <c r="D44" s="11" t="s">
        <v>11</v>
      </c>
      <c r="E44" s="11" t="s">
        <v>12</v>
      </c>
    </row>
    <row r="45" customFormat="false" ht="15" hidden="false" customHeight="false" outlineLevel="0" collapsed="false">
      <c r="A45" s="12" t="s">
        <v>13</v>
      </c>
      <c r="B45" s="13" t="s">
        <v>14</v>
      </c>
      <c r="C45" s="13" t="s">
        <v>15</v>
      </c>
      <c r="D45" s="13" t="s">
        <v>16</v>
      </c>
      <c r="E45" s="13" t="s">
        <v>17</v>
      </c>
    </row>
    <row r="46" customFormat="false" ht="15" hidden="false" customHeight="false" outlineLevel="0" collapsed="false">
      <c r="A46" s="28" t="n">
        <v>45623</v>
      </c>
      <c r="B46" s="18" t="s">
        <v>52</v>
      </c>
      <c r="C46" s="18" t="s">
        <v>53</v>
      </c>
      <c r="D46" s="18" t="s">
        <v>54</v>
      </c>
      <c r="E46" s="29" t="n">
        <v>110</v>
      </c>
    </row>
    <row r="47" customFormat="false" ht="15" hidden="false" customHeight="false" outlineLevel="0" collapsed="false">
      <c r="A47" s="17" t="s">
        <v>25</v>
      </c>
      <c r="B47" s="18"/>
      <c r="C47" s="18"/>
      <c r="D47" s="18"/>
      <c r="E47" s="19" t="n">
        <f aca="false">SUM(E46:E46)</f>
        <v>110</v>
      </c>
    </row>
    <row r="48" customFormat="false" ht="15" hidden="false" customHeight="false" outlineLevel="0" collapsed="false">
      <c r="A48" s="26"/>
      <c r="B48" s="27"/>
      <c r="C48" s="27"/>
      <c r="D48" s="27"/>
      <c r="E48" s="27"/>
    </row>
    <row r="49" customFormat="false" ht="15" hidden="false" customHeight="false" outlineLevel="0" collapsed="false">
      <c r="A49" s="3" t="s">
        <v>1</v>
      </c>
      <c r="B49" s="4" t="s">
        <v>2</v>
      </c>
      <c r="C49" s="4" t="s">
        <v>3</v>
      </c>
      <c r="D49" s="5" t="s">
        <v>4</v>
      </c>
      <c r="E49" s="5"/>
    </row>
    <row r="50" customFormat="false" ht="15" hidden="false" customHeight="false" outlineLevel="0" collapsed="false">
      <c r="A50" s="6" t="s">
        <v>55</v>
      </c>
      <c r="B50" s="7" t="s">
        <v>56</v>
      </c>
      <c r="C50" s="7" t="s">
        <v>57</v>
      </c>
      <c r="D50" s="8" t="s">
        <v>8</v>
      </c>
      <c r="E50" s="8"/>
    </row>
    <row r="51" customFormat="false" ht="15" hidden="false" customHeight="false" outlineLevel="0" collapsed="false">
      <c r="A51" s="9" t="s">
        <v>9</v>
      </c>
      <c r="B51" s="10" t="s">
        <v>10</v>
      </c>
      <c r="C51" s="10"/>
      <c r="D51" s="11" t="s">
        <v>11</v>
      </c>
      <c r="E51" s="11" t="s">
        <v>12</v>
      </c>
    </row>
    <row r="52" customFormat="false" ht="15" hidden="false" customHeight="false" outlineLevel="0" collapsed="false">
      <c r="A52" s="9" t="s">
        <v>13</v>
      </c>
      <c r="B52" s="11" t="s">
        <v>14</v>
      </c>
      <c r="C52" s="11" t="s">
        <v>15</v>
      </c>
      <c r="D52" s="11" t="s">
        <v>16</v>
      </c>
      <c r="E52" s="11" t="s">
        <v>17</v>
      </c>
    </row>
    <row r="53" customFormat="false" ht="15" hidden="false" customHeight="false" outlineLevel="0" collapsed="false">
      <c r="A53" s="14" t="n">
        <v>45604</v>
      </c>
      <c r="B53" s="15" t="s">
        <v>58</v>
      </c>
      <c r="C53" s="15" t="s">
        <v>59</v>
      </c>
      <c r="D53" s="15" t="s">
        <v>60</v>
      </c>
      <c r="E53" s="16" t="n">
        <v>134.85</v>
      </c>
    </row>
    <row r="54" customFormat="false" ht="15" hidden="false" customHeight="false" outlineLevel="0" collapsed="false">
      <c r="A54" s="24" t="s">
        <v>25</v>
      </c>
      <c r="B54" s="15"/>
      <c r="C54" s="15"/>
      <c r="D54" s="15"/>
      <c r="E54" s="25" t="n">
        <f aca="false">SUM(E53:E53)</f>
        <v>134.85</v>
      </c>
    </row>
    <row r="55" customFormat="false" ht="15" hidden="false" customHeight="false" outlineLevel="0" collapsed="false">
      <c r="A55" s="26"/>
      <c r="B55" s="27"/>
      <c r="C55" s="27"/>
      <c r="D55" s="27"/>
      <c r="E55" s="27"/>
    </row>
    <row r="56" customFormat="false" ht="15" hidden="false" customHeight="false" outlineLevel="0" collapsed="false">
      <c r="A56" s="3" t="s">
        <v>1</v>
      </c>
      <c r="B56" s="4" t="s">
        <v>2</v>
      </c>
      <c r="C56" s="4" t="s">
        <v>3</v>
      </c>
      <c r="D56" s="5" t="s">
        <v>4</v>
      </c>
      <c r="E56" s="5"/>
    </row>
    <row r="57" customFormat="false" ht="15" hidden="false" customHeight="false" outlineLevel="0" collapsed="false">
      <c r="A57" s="30" t="s">
        <v>61</v>
      </c>
      <c r="B57" s="31" t="s">
        <v>62</v>
      </c>
      <c r="C57" s="7" t="s">
        <v>63</v>
      </c>
      <c r="D57" s="8" t="s">
        <v>8</v>
      </c>
      <c r="E57" s="8"/>
    </row>
    <row r="58" customFormat="false" ht="15" hidden="false" customHeight="false" outlineLevel="0" collapsed="false">
      <c r="A58" s="9" t="s">
        <v>9</v>
      </c>
      <c r="B58" s="10" t="s">
        <v>10</v>
      </c>
      <c r="C58" s="10"/>
      <c r="D58" s="11" t="s">
        <v>11</v>
      </c>
      <c r="E58" s="11" t="s">
        <v>12</v>
      </c>
    </row>
    <row r="59" customFormat="false" ht="15" hidden="false" customHeight="false" outlineLevel="0" collapsed="false">
      <c r="A59" s="12" t="s">
        <v>13</v>
      </c>
      <c r="B59" s="13" t="s">
        <v>14</v>
      </c>
      <c r="C59" s="13" t="s">
        <v>15</v>
      </c>
      <c r="D59" s="13" t="s">
        <v>16</v>
      </c>
      <c r="E59" s="11" t="s">
        <v>17</v>
      </c>
    </row>
    <row r="60" customFormat="false" ht="15" hidden="false" customHeight="false" outlineLevel="0" collapsed="false">
      <c r="A60" s="14" t="n">
        <v>45607</v>
      </c>
      <c r="B60" s="32" t="s">
        <v>64</v>
      </c>
      <c r="C60" s="32" t="s">
        <v>65</v>
      </c>
      <c r="D60" s="15" t="s">
        <v>66</v>
      </c>
      <c r="E60" s="33" t="n">
        <v>360</v>
      </c>
    </row>
    <row r="61" customFormat="false" ht="15" hidden="false" customHeight="false" outlineLevel="0" collapsed="false">
      <c r="A61" s="14" t="n">
        <v>45607</v>
      </c>
      <c r="B61" s="32" t="s">
        <v>64</v>
      </c>
      <c r="C61" s="32" t="s">
        <v>65</v>
      </c>
      <c r="D61" s="22" t="s">
        <v>67</v>
      </c>
      <c r="E61" s="33" t="n">
        <v>110</v>
      </c>
    </row>
    <row r="62" customFormat="false" ht="15" hidden="false" customHeight="false" outlineLevel="0" collapsed="false">
      <c r="A62" s="17" t="s">
        <v>25</v>
      </c>
      <c r="B62" s="18"/>
      <c r="C62" s="18"/>
      <c r="D62" s="18"/>
      <c r="E62" s="25" t="n">
        <f aca="false">SUM(E60:E61)</f>
        <v>470</v>
      </c>
    </row>
    <row r="63" customFormat="false" ht="15" hidden="false" customHeight="false" outlineLevel="0" collapsed="false">
      <c r="A63" s="34"/>
      <c r="B63" s="35"/>
      <c r="C63" s="35"/>
      <c r="D63" s="35"/>
      <c r="E63" s="36"/>
    </row>
    <row r="64" customFormat="false" ht="15" hidden="false" customHeight="false" outlineLevel="0" collapsed="false">
      <c r="A64" s="3" t="s">
        <v>1</v>
      </c>
      <c r="B64" s="4" t="s">
        <v>2</v>
      </c>
      <c r="C64" s="4" t="s">
        <v>3</v>
      </c>
      <c r="D64" s="5" t="s">
        <v>4</v>
      </c>
      <c r="E64" s="5"/>
    </row>
    <row r="65" customFormat="false" ht="15" hidden="false" customHeight="false" outlineLevel="0" collapsed="false">
      <c r="A65" s="30" t="s">
        <v>68</v>
      </c>
      <c r="B65" s="31" t="s">
        <v>69</v>
      </c>
      <c r="C65" s="7" t="s">
        <v>70</v>
      </c>
      <c r="D65" s="8" t="s">
        <v>8</v>
      </c>
      <c r="E65" s="8"/>
    </row>
    <row r="66" customFormat="false" ht="15" hidden="false" customHeight="false" outlineLevel="0" collapsed="false">
      <c r="A66" s="9" t="s">
        <v>9</v>
      </c>
      <c r="B66" s="10" t="s">
        <v>10</v>
      </c>
      <c r="C66" s="10"/>
      <c r="D66" s="11" t="s">
        <v>11</v>
      </c>
      <c r="E66" s="11" t="s">
        <v>12</v>
      </c>
    </row>
    <row r="67" customFormat="false" ht="15" hidden="false" customHeight="false" outlineLevel="0" collapsed="false">
      <c r="A67" s="12" t="s">
        <v>13</v>
      </c>
      <c r="B67" s="13" t="s">
        <v>14</v>
      </c>
      <c r="C67" s="13" t="s">
        <v>15</v>
      </c>
      <c r="D67" s="13" t="s">
        <v>16</v>
      </c>
      <c r="E67" s="11" t="s">
        <v>17</v>
      </c>
    </row>
    <row r="68" customFormat="false" ht="15" hidden="false" customHeight="false" outlineLevel="0" collapsed="false">
      <c r="A68" s="14" t="n">
        <v>45622</v>
      </c>
      <c r="B68" s="32" t="s">
        <v>71</v>
      </c>
      <c r="C68" s="32" t="s">
        <v>72</v>
      </c>
      <c r="D68" s="15" t="s">
        <v>73</v>
      </c>
      <c r="E68" s="33" t="n">
        <v>400</v>
      </c>
    </row>
    <row r="69" customFormat="false" ht="15" hidden="false" customHeight="false" outlineLevel="0" collapsed="false">
      <c r="A69" s="14" t="n">
        <v>45623</v>
      </c>
      <c r="B69" s="32" t="s">
        <v>71</v>
      </c>
      <c r="C69" s="32" t="s">
        <v>72</v>
      </c>
      <c r="D69" s="15" t="s">
        <v>74</v>
      </c>
      <c r="E69" s="33" t="n">
        <v>500</v>
      </c>
    </row>
    <row r="70" customFormat="false" ht="15" hidden="false" customHeight="false" outlineLevel="0" collapsed="false">
      <c r="A70" s="17" t="s">
        <v>25</v>
      </c>
      <c r="B70" s="18"/>
      <c r="C70" s="18"/>
      <c r="D70" s="18"/>
      <c r="E70" s="25" t="n">
        <f aca="false">SUM(E68:E69)</f>
        <v>900</v>
      </c>
    </row>
    <row r="71" customFormat="false" ht="15" hidden="false" customHeight="false" outlineLevel="0" collapsed="false">
      <c r="A71" s="34"/>
      <c r="B71" s="35"/>
      <c r="C71" s="35"/>
      <c r="D71" s="35"/>
      <c r="E71" s="36"/>
    </row>
    <row r="72" customFormat="false" ht="15" hidden="false" customHeight="false" outlineLevel="0" collapsed="false">
      <c r="A72" s="37" t="s">
        <v>1</v>
      </c>
      <c r="B72" s="38" t="s">
        <v>2</v>
      </c>
      <c r="C72" s="38" t="s">
        <v>3</v>
      </c>
      <c r="D72" s="39" t="s">
        <v>4</v>
      </c>
      <c r="E72" s="39"/>
    </row>
    <row r="73" customFormat="false" ht="25.35" hidden="false" customHeight="false" outlineLevel="0" collapsed="false">
      <c r="A73" s="40" t="s">
        <v>75</v>
      </c>
      <c r="B73" s="41" t="s">
        <v>76</v>
      </c>
      <c r="C73" s="41" t="s">
        <v>77</v>
      </c>
      <c r="D73" s="42" t="s">
        <v>8</v>
      </c>
      <c r="E73" s="42"/>
    </row>
    <row r="74" customFormat="false" ht="15" hidden="false" customHeight="false" outlineLevel="0" collapsed="false">
      <c r="A74" s="43" t="s">
        <v>9</v>
      </c>
      <c r="B74" s="44" t="s">
        <v>10</v>
      </c>
      <c r="C74" s="44"/>
      <c r="D74" s="45" t="s">
        <v>11</v>
      </c>
      <c r="E74" s="45" t="s">
        <v>12</v>
      </c>
    </row>
    <row r="75" customFormat="false" ht="15" hidden="false" customHeight="false" outlineLevel="0" collapsed="false">
      <c r="A75" s="43" t="s">
        <v>13</v>
      </c>
      <c r="B75" s="45" t="s">
        <v>14</v>
      </c>
      <c r="C75" s="45" t="s">
        <v>15</v>
      </c>
      <c r="D75" s="45" t="s">
        <v>16</v>
      </c>
      <c r="E75" s="45" t="s">
        <v>17</v>
      </c>
    </row>
    <row r="76" s="49" customFormat="true" ht="15" hidden="false" customHeight="false" outlineLevel="0" collapsed="false">
      <c r="A76" s="46" t="n">
        <v>45608</v>
      </c>
      <c r="B76" s="47" t="s">
        <v>78</v>
      </c>
      <c r="C76" s="47" t="s">
        <v>79</v>
      </c>
      <c r="D76" s="47" t="s">
        <v>80</v>
      </c>
      <c r="E76" s="48" t="n">
        <v>75.6</v>
      </c>
    </row>
    <row r="77" s="49" customFormat="true" ht="15" hidden="false" customHeight="false" outlineLevel="0" collapsed="false">
      <c r="A77" s="46" t="n">
        <v>45608</v>
      </c>
      <c r="B77" s="47" t="s">
        <v>78</v>
      </c>
      <c r="C77" s="47" t="s">
        <v>79</v>
      </c>
      <c r="D77" s="47" t="s">
        <v>81</v>
      </c>
      <c r="E77" s="48" t="n">
        <v>74.25</v>
      </c>
    </row>
    <row r="78" s="49" customFormat="true" ht="15" hidden="false" customHeight="false" outlineLevel="0" collapsed="false">
      <c r="A78" s="46" t="n">
        <v>45608</v>
      </c>
      <c r="B78" s="47" t="s">
        <v>78</v>
      </c>
      <c r="C78" s="47" t="s">
        <v>79</v>
      </c>
      <c r="D78" s="47" t="s">
        <v>82</v>
      </c>
      <c r="E78" s="48" t="n">
        <f aca="false">329.95-96.08</f>
        <v>233.87</v>
      </c>
    </row>
    <row r="79" s="49" customFormat="true" ht="15" hidden="false" customHeight="false" outlineLevel="0" collapsed="false">
      <c r="A79" s="46" t="n">
        <v>45608</v>
      </c>
      <c r="B79" s="47" t="s">
        <v>78</v>
      </c>
      <c r="C79" s="47" t="s">
        <v>79</v>
      </c>
      <c r="D79" s="47" t="s">
        <v>83</v>
      </c>
      <c r="E79" s="48" t="n">
        <v>109</v>
      </c>
    </row>
    <row r="80" s="49" customFormat="true" ht="15" hidden="false" customHeight="false" outlineLevel="0" collapsed="false">
      <c r="A80" s="46" t="n">
        <v>45608</v>
      </c>
      <c r="B80" s="47" t="s">
        <v>78</v>
      </c>
      <c r="C80" s="47" t="s">
        <v>79</v>
      </c>
      <c r="D80" s="47" t="s">
        <v>84</v>
      </c>
      <c r="E80" s="48" t="n">
        <v>258</v>
      </c>
    </row>
    <row r="81" s="49" customFormat="true" ht="15" hidden="false" customHeight="false" outlineLevel="0" collapsed="false">
      <c r="A81" s="46" t="n">
        <v>45608</v>
      </c>
      <c r="B81" s="47" t="s">
        <v>78</v>
      </c>
      <c r="C81" s="47" t="s">
        <v>79</v>
      </c>
      <c r="D81" s="47" t="s">
        <v>85</v>
      </c>
      <c r="E81" s="48" t="n">
        <v>59.5</v>
      </c>
    </row>
    <row r="82" s="49" customFormat="true" ht="15" hidden="false" customHeight="false" outlineLevel="0" collapsed="false">
      <c r="A82" s="46" t="n">
        <v>45608</v>
      </c>
      <c r="B82" s="47" t="s">
        <v>78</v>
      </c>
      <c r="C82" s="47" t="s">
        <v>79</v>
      </c>
      <c r="D82" s="47" t="s">
        <v>86</v>
      </c>
      <c r="E82" s="48" t="n">
        <v>54.5</v>
      </c>
    </row>
    <row r="83" s="49" customFormat="true" ht="15" hidden="false" customHeight="false" outlineLevel="0" collapsed="false">
      <c r="A83" s="46" t="n">
        <v>45608</v>
      </c>
      <c r="B83" s="47" t="s">
        <v>87</v>
      </c>
      <c r="C83" s="47" t="s">
        <v>88</v>
      </c>
      <c r="D83" s="47" t="s">
        <v>89</v>
      </c>
      <c r="E83" s="48" t="n">
        <v>129.75</v>
      </c>
    </row>
    <row r="84" s="49" customFormat="true" ht="15" hidden="false" customHeight="false" outlineLevel="0" collapsed="false">
      <c r="A84" s="46" t="n">
        <v>45608</v>
      </c>
      <c r="B84" s="47" t="s">
        <v>87</v>
      </c>
      <c r="C84" s="47" t="s">
        <v>88</v>
      </c>
      <c r="D84" s="47" t="s">
        <v>90</v>
      </c>
      <c r="E84" s="48" t="n">
        <v>111.15</v>
      </c>
    </row>
    <row r="85" s="49" customFormat="true" ht="15" hidden="false" customHeight="false" outlineLevel="0" collapsed="false">
      <c r="A85" s="46" t="n">
        <v>45608</v>
      </c>
      <c r="B85" s="47" t="s">
        <v>87</v>
      </c>
      <c r="C85" s="47" t="s">
        <v>88</v>
      </c>
      <c r="D85" s="47" t="s">
        <v>91</v>
      </c>
      <c r="E85" s="48" t="n">
        <v>115.8</v>
      </c>
    </row>
    <row r="86" s="49" customFormat="true" ht="15" hidden="false" customHeight="false" outlineLevel="0" collapsed="false">
      <c r="A86" s="46" t="n">
        <v>45608</v>
      </c>
      <c r="B86" s="47" t="s">
        <v>87</v>
      </c>
      <c r="C86" s="47" t="s">
        <v>88</v>
      </c>
      <c r="D86" s="47" t="s">
        <v>92</v>
      </c>
      <c r="E86" s="48" t="n">
        <v>16.7</v>
      </c>
    </row>
    <row r="87" s="49" customFormat="true" ht="15" hidden="false" customHeight="false" outlineLevel="0" collapsed="false">
      <c r="A87" s="46" t="n">
        <v>45608</v>
      </c>
      <c r="B87" s="47" t="s">
        <v>93</v>
      </c>
      <c r="C87" s="47" t="s">
        <v>94</v>
      </c>
      <c r="D87" s="47" t="s">
        <v>95</v>
      </c>
      <c r="E87" s="48" t="n">
        <v>76</v>
      </c>
    </row>
    <row r="88" s="49" customFormat="true" ht="15" hidden="false" customHeight="false" outlineLevel="0" collapsed="false">
      <c r="A88" s="46" t="n">
        <v>45609</v>
      </c>
      <c r="B88" s="47" t="s">
        <v>96</v>
      </c>
      <c r="C88" s="47" t="s">
        <v>97</v>
      </c>
      <c r="D88" s="47" t="s">
        <v>98</v>
      </c>
      <c r="E88" s="48" t="n">
        <v>39.9</v>
      </c>
    </row>
    <row r="89" s="49" customFormat="true" ht="15" hidden="false" customHeight="false" outlineLevel="0" collapsed="false">
      <c r="A89" s="46" t="n">
        <v>45610</v>
      </c>
      <c r="B89" s="47" t="s">
        <v>87</v>
      </c>
      <c r="C89" s="47" t="s">
        <v>88</v>
      </c>
      <c r="D89" s="47" t="s">
        <v>99</v>
      </c>
      <c r="E89" s="48" t="n">
        <v>120.45</v>
      </c>
    </row>
    <row r="90" s="49" customFormat="true" ht="15" hidden="false" customHeight="false" outlineLevel="0" collapsed="false">
      <c r="A90" s="46" t="n">
        <v>45610</v>
      </c>
      <c r="B90" s="47" t="s">
        <v>87</v>
      </c>
      <c r="C90" s="47" t="s">
        <v>88</v>
      </c>
      <c r="D90" s="47" t="s">
        <v>100</v>
      </c>
      <c r="E90" s="48" t="n">
        <v>185.55</v>
      </c>
    </row>
    <row r="91" s="49" customFormat="true" ht="15" hidden="false" customHeight="false" outlineLevel="0" collapsed="false">
      <c r="A91" s="46" t="n">
        <v>45610</v>
      </c>
      <c r="B91" s="47" t="s">
        <v>87</v>
      </c>
      <c r="C91" s="47" t="s">
        <v>88</v>
      </c>
      <c r="D91" s="47" t="s">
        <v>89</v>
      </c>
      <c r="E91" s="48" t="n">
        <v>129.75</v>
      </c>
    </row>
    <row r="92" s="49" customFormat="true" ht="15" hidden="false" customHeight="false" outlineLevel="0" collapsed="false">
      <c r="A92" s="46" t="n">
        <v>45610</v>
      </c>
      <c r="B92" s="47" t="s">
        <v>87</v>
      </c>
      <c r="C92" s="47" t="s">
        <v>88</v>
      </c>
      <c r="D92" s="47" t="s">
        <v>101</v>
      </c>
      <c r="E92" s="48" t="n">
        <v>231.6</v>
      </c>
    </row>
    <row r="93" s="49" customFormat="true" ht="15" hidden="false" customHeight="false" outlineLevel="0" collapsed="false">
      <c r="A93" s="46" t="n">
        <v>45610</v>
      </c>
      <c r="B93" s="47" t="s">
        <v>87</v>
      </c>
      <c r="C93" s="47" t="s">
        <v>88</v>
      </c>
      <c r="D93" s="47" t="s">
        <v>102</v>
      </c>
      <c r="E93" s="48" t="n">
        <v>165.78</v>
      </c>
    </row>
    <row r="94" s="49" customFormat="true" ht="15" hidden="false" customHeight="false" outlineLevel="0" collapsed="false">
      <c r="A94" s="46" t="n">
        <v>45610</v>
      </c>
      <c r="B94" s="47" t="s">
        <v>87</v>
      </c>
      <c r="C94" s="47" t="s">
        <v>88</v>
      </c>
      <c r="D94" s="47" t="s">
        <v>103</v>
      </c>
      <c r="E94" s="48" t="n">
        <v>38.6</v>
      </c>
    </row>
    <row r="95" s="49" customFormat="true" ht="15" hidden="false" customHeight="false" outlineLevel="0" collapsed="false">
      <c r="A95" s="46" t="n">
        <v>45610</v>
      </c>
      <c r="B95" s="47" t="s">
        <v>104</v>
      </c>
      <c r="C95" s="47" t="s">
        <v>105</v>
      </c>
      <c r="D95" s="47" t="s">
        <v>106</v>
      </c>
      <c r="E95" s="48" t="n">
        <v>76</v>
      </c>
    </row>
    <row r="96" s="49" customFormat="true" ht="15" hidden="false" customHeight="false" outlineLevel="0" collapsed="false">
      <c r="A96" s="46" t="n">
        <v>45614</v>
      </c>
      <c r="B96" s="47" t="s">
        <v>107</v>
      </c>
      <c r="C96" s="47" t="s">
        <v>108</v>
      </c>
      <c r="D96" s="47" t="s">
        <v>109</v>
      </c>
      <c r="E96" s="48" t="n">
        <v>320</v>
      </c>
    </row>
    <row r="97" s="49" customFormat="true" ht="15" hidden="false" customHeight="false" outlineLevel="0" collapsed="false">
      <c r="A97" s="46" t="n">
        <v>45614</v>
      </c>
      <c r="B97" s="47" t="s">
        <v>110</v>
      </c>
      <c r="C97" s="47" t="s">
        <v>111</v>
      </c>
      <c r="D97" s="47" t="s">
        <v>112</v>
      </c>
      <c r="E97" s="48" t="n">
        <v>55</v>
      </c>
    </row>
    <row r="98" s="49" customFormat="true" ht="15" hidden="false" customHeight="false" outlineLevel="0" collapsed="false">
      <c r="A98" s="46" t="n">
        <v>45614</v>
      </c>
      <c r="B98" s="47" t="s">
        <v>110</v>
      </c>
      <c r="C98" s="47" t="s">
        <v>111</v>
      </c>
      <c r="D98" s="47" t="s">
        <v>113</v>
      </c>
      <c r="E98" s="48" t="n">
        <v>82.08</v>
      </c>
    </row>
    <row r="99" s="49" customFormat="true" ht="15" hidden="false" customHeight="false" outlineLevel="0" collapsed="false">
      <c r="A99" s="46" t="n">
        <v>45614</v>
      </c>
      <c r="B99" s="47" t="s">
        <v>110</v>
      </c>
      <c r="C99" s="47" t="s">
        <v>111</v>
      </c>
      <c r="D99" s="47" t="s">
        <v>114</v>
      </c>
      <c r="E99" s="48" t="n">
        <v>31</v>
      </c>
    </row>
    <row r="100" s="49" customFormat="true" ht="15" hidden="false" customHeight="false" outlineLevel="0" collapsed="false">
      <c r="A100" s="46" t="n">
        <v>45614</v>
      </c>
      <c r="B100" s="47" t="s">
        <v>110</v>
      </c>
      <c r="C100" s="47" t="s">
        <v>111</v>
      </c>
      <c r="D100" s="47" t="s">
        <v>115</v>
      </c>
      <c r="E100" s="48" t="n">
        <v>90.61</v>
      </c>
    </row>
    <row r="101" s="49" customFormat="true" ht="15" hidden="false" customHeight="false" outlineLevel="0" collapsed="false">
      <c r="A101" s="46" t="n">
        <v>45614</v>
      </c>
      <c r="B101" s="47" t="s">
        <v>110</v>
      </c>
      <c r="C101" s="47" t="s">
        <v>111</v>
      </c>
      <c r="D101" s="47" t="s">
        <v>116</v>
      </c>
      <c r="E101" s="48" t="n">
        <v>435</v>
      </c>
    </row>
    <row r="102" s="49" customFormat="true" ht="15" hidden="false" customHeight="false" outlineLevel="0" collapsed="false">
      <c r="A102" s="46" t="n">
        <v>45614</v>
      </c>
      <c r="B102" s="47" t="s">
        <v>117</v>
      </c>
      <c r="C102" s="47" t="s">
        <v>118</v>
      </c>
      <c r="D102" s="47" t="s">
        <v>119</v>
      </c>
      <c r="E102" s="48" t="n">
        <v>650</v>
      </c>
    </row>
    <row r="103" s="49" customFormat="true" ht="15" hidden="false" customHeight="false" outlineLevel="0" collapsed="false">
      <c r="A103" s="46" t="n">
        <v>45615</v>
      </c>
      <c r="B103" s="47" t="s">
        <v>120</v>
      </c>
      <c r="C103" s="47" t="s">
        <v>121</v>
      </c>
      <c r="D103" s="47" t="s">
        <v>122</v>
      </c>
      <c r="E103" s="48" t="n">
        <v>600</v>
      </c>
    </row>
    <row r="104" s="49" customFormat="true" ht="15" hidden="false" customHeight="false" outlineLevel="0" collapsed="false">
      <c r="A104" s="46" t="n">
        <v>45615</v>
      </c>
      <c r="B104" s="47" t="s">
        <v>123</v>
      </c>
      <c r="C104" s="47" t="s">
        <v>124</v>
      </c>
      <c r="D104" s="47" t="s">
        <v>125</v>
      </c>
      <c r="E104" s="48" t="n">
        <v>120</v>
      </c>
    </row>
    <row r="105" s="49" customFormat="true" ht="15" hidden="false" customHeight="false" outlineLevel="0" collapsed="false">
      <c r="A105" s="46" t="n">
        <v>45618</v>
      </c>
      <c r="B105" s="47" t="s">
        <v>126</v>
      </c>
      <c r="C105" s="47" t="s">
        <v>79</v>
      </c>
      <c r="D105" s="47" t="s">
        <v>127</v>
      </c>
      <c r="E105" s="48" t="n">
        <v>119.6</v>
      </c>
    </row>
    <row r="106" s="49" customFormat="true" ht="15" hidden="false" customHeight="false" outlineLevel="0" collapsed="false">
      <c r="A106" s="46" t="n">
        <v>45618</v>
      </c>
      <c r="B106" s="47" t="s">
        <v>126</v>
      </c>
      <c r="C106" s="47" t="s">
        <v>79</v>
      </c>
      <c r="D106" s="47" t="s">
        <v>128</v>
      </c>
      <c r="E106" s="48" t="n">
        <v>139.8</v>
      </c>
    </row>
    <row r="107" s="49" customFormat="true" ht="15" hidden="false" customHeight="false" outlineLevel="0" collapsed="false">
      <c r="A107" s="46" t="n">
        <v>45618</v>
      </c>
      <c r="B107" s="47" t="s">
        <v>126</v>
      </c>
      <c r="C107" s="47" t="s">
        <v>79</v>
      </c>
      <c r="D107" s="47" t="s">
        <v>129</v>
      </c>
      <c r="E107" s="48" t="n">
        <f aca="false">195.6-45.5</f>
        <v>150.1</v>
      </c>
    </row>
    <row r="108" s="49" customFormat="true" ht="15" hidden="false" customHeight="false" outlineLevel="0" collapsed="false">
      <c r="A108" s="46" t="n">
        <v>45253</v>
      </c>
      <c r="B108" s="47" t="s">
        <v>130</v>
      </c>
      <c r="C108" s="47" t="s">
        <v>131</v>
      </c>
      <c r="D108" s="47" t="s">
        <v>132</v>
      </c>
      <c r="E108" s="48" t="n">
        <v>120</v>
      </c>
    </row>
    <row r="109" s="49" customFormat="true" ht="15" hidden="false" customHeight="false" outlineLevel="0" collapsed="false">
      <c r="A109" s="46" t="n">
        <v>45253</v>
      </c>
      <c r="B109" s="47" t="s">
        <v>130</v>
      </c>
      <c r="C109" s="47" t="s">
        <v>131</v>
      </c>
      <c r="D109" s="47" t="s">
        <v>133</v>
      </c>
      <c r="E109" s="48" t="n">
        <v>90</v>
      </c>
    </row>
    <row r="110" s="49" customFormat="true" ht="15" hidden="false" customHeight="false" outlineLevel="0" collapsed="false">
      <c r="A110" s="46" t="n">
        <v>45253</v>
      </c>
      <c r="B110" s="47" t="s">
        <v>130</v>
      </c>
      <c r="C110" s="47" t="s">
        <v>131</v>
      </c>
      <c r="D110" s="47" t="s">
        <v>134</v>
      </c>
      <c r="E110" s="48" t="n">
        <v>72</v>
      </c>
    </row>
    <row r="111" s="49" customFormat="true" ht="15" hidden="false" customHeight="false" outlineLevel="0" collapsed="false">
      <c r="A111" s="46" t="n">
        <v>45253</v>
      </c>
      <c r="B111" s="47" t="s">
        <v>130</v>
      </c>
      <c r="C111" s="47" t="s">
        <v>131</v>
      </c>
      <c r="D111" s="47" t="s">
        <v>135</v>
      </c>
      <c r="E111" s="48" t="n">
        <v>75</v>
      </c>
    </row>
    <row r="112" s="49" customFormat="true" ht="15" hidden="false" customHeight="false" outlineLevel="0" collapsed="false">
      <c r="A112" s="46" t="n">
        <v>45253</v>
      </c>
      <c r="B112" s="47" t="s">
        <v>130</v>
      </c>
      <c r="C112" s="47" t="s">
        <v>131</v>
      </c>
      <c r="D112" s="47" t="s">
        <v>136</v>
      </c>
      <c r="E112" s="48" t="n">
        <v>45</v>
      </c>
    </row>
    <row r="113" s="49" customFormat="true" ht="15" hidden="false" customHeight="false" outlineLevel="0" collapsed="false">
      <c r="A113" s="46" t="n">
        <v>45622</v>
      </c>
      <c r="B113" s="47" t="s">
        <v>137</v>
      </c>
      <c r="C113" s="47" t="s">
        <v>138</v>
      </c>
      <c r="D113" s="47" t="s">
        <v>139</v>
      </c>
      <c r="E113" s="48" t="n">
        <v>100</v>
      </c>
    </row>
    <row r="114" s="49" customFormat="true" ht="15" hidden="false" customHeight="false" outlineLevel="0" collapsed="false">
      <c r="A114" s="46" t="n">
        <v>45622</v>
      </c>
      <c r="B114" s="47" t="s">
        <v>137</v>
      </c>
      <c r="C114" s="47" t="s">
        <v>138</v>
      </c>
      <c r="D114" s="47" t="s">
        <v>140</v>
      </c>
      <c r="E114" s="48" t="n">
        <v>70</v>
      </c>
    </row>
    <row r="115" s="49" customFormat="true" ht="15" hidden="false" customHeight="false" outlineLevel="0" collapsed="false">
      <c r="A115" s="46" t="n">
        <v>45624</v>
      </c>
      <c r="B115" s="47" t="s">
        <v>141</v>
      </c>
      <c r="C115" s="47" t="s">
        <v>142</v>
      </c>
      <c r="D115" s="47" t="s">
        <v>143</v>
      </c>
      <c r="E115" s="48" t="n">
        <v>27.62</v>
      </c>
    </row>
    <row r="116" s="49" customFormat="true" ht="15" hidden="false" customHeight="false" outlineLevel="0" collapsed="false">
      <c r="A116" s="46" t="n">
        <v>45624</v>
      </c>
      <c r="B116" s="47" t="s">
        <v>141</v>
      </c>
      <c r="C116" s="47" t="s">
        <v>142</v>
      </c>
      <c r="D116" s="47" t="s">
        <v>144</v>
      </c>
      <c r="E116" s="48" t="n">
        <v>32.22</v>
      </c>
    </row>
    <row r="117" s="49" customFormat="true" ht="15" hidden="false" customHeight="false" outlineLevel="0" collapsed="false">
      <c r="A117" s="46" t="n">
        <v>45624</v>
      </c>
      <c r="B117" s="47" t="s">
        <v>141</v>
      </c>
      <c r="C117" s="47" t="s">
        <v>142</v>
      </c>
      <c r="D117" s="47" t="s">
        <v>145</v>
      </c>
      <c r="E117" s="48" t="n">
        <v>47.87</v>
      </c>
    </row>
    <row r="118" s="49" customFormat="true" ht="15" hidden="false" customHeight="false" outlineLevel="0" collapsed="false">
      <c r="A118" s="46" t="n">
        <v>45624</v>
      </c>
      <c r="B118" s="47" t="s">
        <v>141</v>
      </c>
      <c r="C118" s="47" t="s">
        <v>142</v>
      </c>
      <c r="D118" s="47" t="s">
        <v>146</v>
      </c>
      <c r="E118" s="48" t="n">
        <v>34.06</v>
      </c>
    </row>
    <row r="119" customFormat="false" ht="15" hidden="false" customHeight="false" outlineLevel="0" collapsed="false">
      <c r="A119" s="46" t="n">
        <v>45624</v>
      </c>
      <c r="B119" s="47" t="s">
        <v>141</v>
      </c>
      <c r="C119" s="47" t="s">
        <v>142</v>
      </c>
      <c r="D119" s="32" t="s">
        <v>147</v>
      </c>
      <c r="E119" s="48" t="n">
        <v>55.23</v>
      </c>
    </row>
    <row r="120" customFormat="false" ht="15" hidden="false" customHeight="false" outlineLevel="0" collapsed="false">
      <c r="A120" s="50" t="s">
        <v>25</v>
      </c>
      <c r="B120" s="47"/>
      <c r="C120" s="47"/>
      <c r="D120" s="47"/>
      <c r="E120" s="51" t="n">
        <f aca="false">SUM(E76:E119)</f>
        <v>5863.94</v>
      </c>
    </row>
    <row r="121" customFormat="false" ht="15" hidden="false" customHeight="false" outlineLevel="0" collapsed="false">
      <c r="A121" s="52"/>
      <c r="B121" s="53"/>
      <c r="C121" s="53"/>
      <c r="D121" s="53"/>
      <c r="E121" s="54"/>
    </row>
    <row r="122" customFormat="false" ht="15" hidden="false" customHeight="false" outlineLevel="0" collapsed="false">
      <c r="A122" s="3" t="s">
        <v>1</v>
      </c>
      <c r="B122" s="4" t="s">
        <v>2</v>
      </c>
      <c r="C122" s="4" t="s">
        <v>3</v>
      </c>
      <c r="D122" s="5" t="s">
        <v>4</v>
      </c>
      <c r="E122" s="5"/>
    </row>
    <row r="123" customFormat="false" ht="23.85" hidden="false" customHeight="false" outlineLevel="0" collapsed="false">
      <c r="A123" s="6" t="s">
        <v>148</v>
      </c>
      <c r="B123" s="7" t="s">
        <v>149</v>
      </c>
      <c r="C123" s="7" t="s">
        <v>150</v>
      </c>
      <c r="D123" s="8" t="s">
        <v>8</v>
      </c>
      <c r="E123" s="8"/>
    </row>
    <row r="124" customFormat="false" ht="15" hidden="false" customHeight="false" outlineLevel="0" collapsed="false">
      <c r="A124" s="9" t="s">
        <v>9</v>
      </c>
      <c r="B124" s="10" t="s">
        <v>10</v>
      </c>
      <c r="C124" s="10"/>
      <c r="D124" s="11" t="s">
        <v>11</v>
      </c>
      <c r="E124" s="11" t="s">
        <v>12</v>
      </c>
    </row>
    <row r="125" customFormat="false" ht="15" hidden="false" customHeight="false" outlineLevel="0" collapsed="false">
      <c r="A125" s="9" t="s">
        <v>13</v>
      </c>
      <c r="B125" s="11" t="s">
        <v>14</v>
      </c>
      <c r="C125" s="11" t="s">
        <v>15</v>
      </c>
      <c r="D125" s="11" t="s">
        <v>16</v>
      </c>
      <c r="E125" s="11" t="s">
        <v>17</v>
      </c>
    </row>
    <row r="126" customFormat="false" ht="15" hidden="false" customHeight="false" outlineLevel="0" collapsed="false">
      <c r="A126" s="14" t="n">
        <v>45617</v>
      </c>
      <c r="B126" s="15" t="s">
        <v>151</v>
      </c>
      <c r="C126" s="15" t="s">
        <v>152</v>
      </c>
      <c r="D126" s="15" t="s">
        <v>153</v>
      </c>
      <c r="E126" s="16" t="n">
        <v>124</v>
      </c>
    </row>
    <row r="127" customFormat="false" ht="15" hidden="false" customHeight="false" outlineLevel="0" collapsed="false">
      <c r="A127" s="14" t="n">
        <v>45617</v>
      </c>
      <c r="B127" s="15" t="s">
        <v>154</v>
      </c>
      <c r="C127" s="15" t="s">
        <v>155</v>
      </c>
      <c r="D127" s="15" t="s">
        <v>156</v>
      </c>
      <c r="E127" s="16" t="n">
        <v>90</v>
      </c>
    </row>
    <row r="128" customFormat="false" ht="15" hidden="false" customHeight="false" outlineLevel="0" collapsed="false">
      <c r="A128" s="14" t="n">
        <v>45623</v>
      </c>
      <c r="B128" s="15" t="s">
        <v>154</v>
      </c>
      <c r="C128" s="15" t="s">
        <v>155</v>
      </c>
      <c r="D128" s="15" t="s">
        <v>157</v>
      </c>
      <c r="E128" s="16" t="n">
        <v>25</v>
      </c>
    </row>
    <row r="129" customFormat="false" ht="15" hidden="false" customHeight="false" outlineLevel="0" collapsed="false">
      <c r="A129" s="14" t="n">
        <v>45623</v>
      </c>
      <c r="B129" s="15" t="s">
        <v>154</v>
      </c>
      <c r="C129" s="15" t="s">
        <v>155</v>
      </c>
      <c r="D129" s="15" t="s">
        <v>158</v>
      </c>
      <c r="E129" s="16" t="n">
        <v>4</v>
      </c>
    </row>
    <row r="130" customFormat="false" ht="15" hidden="false" customHeight="false" outlineLevel="0" collapsed="false">
      <c r="A130" s="14" t="n">
        <v>45624</v>
      </c>
      <c r="B130" s="22" t="s">
        <v>159</v>
      </c>
      <c r="C130" s="15" t="s">
        <v>160</v>
      </c>
      <c r="D130" s="55" t="s">
        <v>161</v>
      </c>
      <c r="E130" s="16" t="n">
        <v>600</v>
      </c>
    </row>
    <row r="131" customFormat="false" ht="15" hidden="false" customHeight="false" outlineLevel="0" collapsed="false">
      <c r="A131" s="14" t="n">
        <v>45625</v>
      </c>
      <c r="B131" s="22" t="s">
        <v>159</v>
      </c>
      <c r="C131" s="15" t="s">
        <v>160</v>
      </c>
      <c r="D131" s="15" t="s">
        <v>162</v>
      </c>
      <c r="E131" s="16" t="n">
        <v>350</v>
      </c>
    </row>
    <row r="132" customFormat="false" ht="15" hidden="false" customHeight="false" outlineLevel="0" collapsed="false">
      <c r="A132" s="24" t="s">
        <v>25</v>
      </c>
      <c r="B132" s="15"/>
      <c r="C132" s="15"/>
      <c r="D132" s="15"/>
      <c r="E132" s="25" t="n">
        <f aca="false">SUM(E126:E131)</f>
        <v>1193</v>
      </c>
    </row>
    <row r="133" customFormat="false" ht="15" hidden="false" customHeight="false" outlineLevel="0" collapsed="false">
      <c r="A133" s="34"/>
      <c r="B133" s="35"/>
      <c r="C133" s="35"/>
      <c r="D133" s="35"/>
      <c r="E133" s="36"/>
    </row>
    <row r="134" customFormat="false" ht="15" hidden="false" customHeight="false" outlineLevel="0" collapsed="false">
      <c r="A134" s="3" t="s">
        <v>1</v>
      </c>
      <c r="B134" s="4" t="s">
        <v>2</v>
      </c>
      <c r="C134" s="4" t="s">
        <v>3</v>
      </c>
      <c r="D134" s="5" t="s">
        <v>4</v>
      </c>
      <c r="E134" s="5"/>
    </row>
    <row r="135" customFormat="false" ht="15" hidden="false" customHeight="false" outlineLevel="0" collapsed="false">
      <c r="A135" s="6" t="s">
        <v>163</v>
      </c>
      <c r="B135" s="7" t="s">
        <v>164</v>
      </c>
      <c r="C135" s="7" t="s">
        <v>165</v>
      </c>
      <c r="D135" s="8" t="s">
        <v>8</v>
      </c>
      <c r="E135" s="8"/>
    </row>
    <row r="136" customFormat="false" ht="15" hidden="false" customHeight="false" outlineLevel="0" collapsed="false">
      <c r="A136" s="9" t="s">
        <v>9</v>
      </c>
      <c r="B136" s="10" t="s">
        <v>10</v>
      </c>
      <c r="C136" s="10"/>
      <c r="D136" s="11" t="s">
        <v>11</v>
      </c>
      <c r="E136" s="11" t="s">
        <v>12</v>
      </c>
    </row>
    <row r="137" customFormat="false" ht="15" hidden="false" customHeight="false" outlineLevel="0" collapsed="false">
      <c r="A137" s="12" t="s">
        <v>13</v>
      </c>
      <c r="B137" s="13" t="s">
        <v>14</v>
      </c>
      <c r="C137" s="13" t="s">
        <v>15</v>
      </c>
      <c r="D137" s="13" t="s">
        <v>16</v>
      </c>
      <c r="E137" s="13" t="s">
        <v>17</v>
      </c>
    </row>
    <row r="138" customFormat="false" ht="15" hidden="false" customHeight="false" outlineLevel="0" collapsed="false">
      <c r="A138" s="14" t="n">
        <v>45614</v>
      </c>
      <c r="B138" s="22" t="s">
        <v>166</v>
      </c>
      <c r="C138" s="56" t="s">
        <v>167</v>
      </c>
      <c r="D138" s="15" t="s">
        <v>168</v>
      </c>
      <c r="E138" s="16" t="n">
        <v>24.99</v>
      </c>
    </row>
    <row r="139" customFormat="false" ht="15" hidden="false" customHeight="false" outlineLevel="0" collapsed="false">
      <c r="A139" s="14" t="n">
        <v>45618</v>
      </c>
      <c r="B139" s="15" t="s">
        <v>169</v>
      </c>
      <c r="C139" s="56" t="s">
        <v>170</v>
      </c>
      <c r="D139" s="15" t="s">
        <v>171</v>
      </c>
      <c r="E139" s="16" t="n">
        <v>327.5</v>
      </c>
    </row>
    <row r="140" customFormat="false" ht="15" hidden="false" customHeight="false" outlineLevel="0" collapsed="false">
      <c r="A140" s="14" t="n">
        <v>45618</v>
      </c>
      <c r="B140" s="15" t="s">
        <v>172</v>
      </c>
      <c r="C140" s="56" t="s">
        <v>173</v>
      </c>
      <c r="D140" s="15" t="s">
        <v>174</v>
      </c>
      <c r="E140" s="16" t="n">
        <v>855</v>
      </c>
    </row>
    <row r="141" customFormat="false" ht="15" hidden="false" customHeight="false" outlineLevel="0" collapsed="false">
      <c r="A141" s="14" t="n">
        <v>45618</v>
      </c>
      <c r="B141" s="15" t="s">
        <v>172</v>
      </c>
      <c r="C141" s="56" t="s">
        <v>173</v>
      </c>
      <c r="D141" s="15" t="s">
        <v>174</v>
      </c>
      <c r="E141" s="16" t="n">
        <v>855</v>
      </c>
    </row>
    <row r="142" customFormat="false" ht="15" hidden="false" customHeight="false" outlineLevel="0" collapsed="false">
      <c r="A142" s="24" t="s">
        <v>25</v>
      </c>
      <c r="B142" s="57"/>
      <c r="C142" s="15"/>
      <c r="D142" s="15"/>
      <c r="E142" s="25" t="n">
        <f aca="false">SUM(E138:E141)</f>
        <v>2062.49</v>
      </c>
    </row>
    <row r="143" customFormat="false" ht="15" hidden="false" customHeight="false" outlineLevel="0" collapsed="false">
      <c r="A143" s="34"/>
      <c r="C143" s="35"/>
      <c r="D143" s="35"/>
      <c r="E143" s="36"/>
    </row>
    <row r="144" customFormat="false" ht="15" hidden="false" customHeight="false" outlineLevel="0" collapsed="false">
      <c r="A144" s="3" t="s">
        <v>1</v>
      </c>
      <c r="B144" s="4" t="s">
        <v>2</v>
      </c>
      <c r="C144" s="4" t="s">
        <v>3</v>
      </c>
      <c r="D144" s="5" t="s">
        <v>4</v>
      </c>
      <c r="E144" s="5"/>
    </row>
    <row r="145" customFormat="false" ht="23.85" hidden="false" customHeight="false" outlineLevel="0" collapsed="false">
      <c r="A145" s="6" t="s">
        <v>175</v>
      </c>
      <c r="B145" s="7" t="s">
        <v>176</v>
      </c>
      <c r="C145" s="7" t="s">
        <v>177</v>
      </c>
      <c r="D145" s="8" t="s">
        <v>8</v>
      </c>
      <c r="E145" s="8"/>
    </row>
    <row r="146" customFormat="false" ht="15" hidden="false" customHeight="false" outlineLevel="0" collapsed="false">
      <c r="A146" s="9" t="s">
        <v>9</v>
      </c>
      <c r="B146" s="10" t="s">
        <v>10</v>
      </c>
      <c r="C146" s="10"/>
      <c r="D146" s="11" t="s">
        <v>11</v>
      </c>
      <c r="E146" s="11" t="s">
        <v>12</v>
      </c>
    </row>
    <row r="147" customFormat="false" ht="15" hidden="false" customHeight="false" outlineLevel="0" collapsed="false">
      <c r="A147" s="12" t="s">
        <v>13</v>
      </c>
      <c r="B147" s="13" t="s">
        <v>14</v>
      </c>
      <c r="C147" s="13" t="s">
        <v>15</v>
      </c>
      <c r="D147" s="13" t="s">
        <v>16</v>
      </c>
      <c r="E147" s="13" t="s">
        <v>17</v>
      </c>
    </row>
    <row r="148" customFormat="false" ht="15" hidden="false" customHeight="false" outlineLevel="0" collapsed="false">
      <c r="A148" s="14" t="n">
        <v>45623</v>
      </c>
      <c r="B148" s="22" t="s">
        <v>178</v>
      </c>
      <c r="C148" s="56" t="s">
        <v>179</v>
      </c>
      <c r="D148" s="15" t="s">
        <v>180</v>
      </c>
      <c r="E148" s="16" t="n">
        <v>500</v>
      </c>
    </row>
    <row r="149" customFormat="false" ht="15" hidden="false" customHeight="false" outlineLevel="0" collapsed="false">
      <c r="A149" s="24" t="s">
        <v>25</v>
      </c>
      <c r="B149" s="57"/>
      <c r="C149" s="15"/>
      <c r="D149" s="15"/>
      <c r="E149" s="25" t="n">
        <f aca="false">SUM(E148:E148)</f>
        <v>500</v>
      </c>
    </row>
    <row r="150" customFormat="false" ht="15" hidden="false" customHeight="false" outlineLevel="0" collapsed="false">
      <c r="A150" s="34"/>
      <c r="C150" s="35"/>
      <c r="D150" s="35"/>
      <c r="E150" s="36"/>
    </row>
    <row r="151" customFormat="false" ht="15" hidden="false" customHeight="false" outlineLevel="0" collapsed="false">
      <c r="A151" s="3" t="s">
        <v>1</v>
      </c>
      <c r="B151" s="4" t="s">
        <v>2</v>
      </c>
      <c r="C151" s="4" t="s">
        <v>3</v>
      </c>
      <c r="D151" s="5" t="s">
        <v>4</v>
      </c>
      <c r="E151" s="5"/>
    </row>
    <row r="152" customFormat="false" ht="15" hidden="false" customHeight="false" outlineLevel="0" collapsed="false">
      <c r="A152" s="6" t="s">
        <v>181</v>
      </c>
      <c r="B152" s="7" t="s">
        <v>182</v>
      </c>
      <c r="C152" s="7" t="s">
        <v>183</v>
      </c>
      <c r="D152" s="8" t="s">
        <v>8</v>
      </c>
      <c r="E152" s="8"/>
    </row>
    <row r="153" customFormat="false" ht="15" hidden="false" customHeight="false" outlineLevel="0" collapsed="false">
      <c r="A153" s="9" t="s">
        <v>9</v>
      </c>
      <c r="B153" s="10" t="s">
        <v>10</v>
      </c>
      <c r="C153" s="10"/>
      <c r="D153" s="11" t="s">
        <v>11</v>
      </c>
      <c r="E153" s="11" t="s">
        <v>12</v>
      </c>
    </row>
    <row r="154" customFormat="false" ht="15" hidden="false" customHeight="false" outlineLevel="0" collapsed="false">
      <c r="A154" s="12" t="s">
        <v>13</v>
      </c>
      <c r="B154" s="13" t="s">
        <v>14</v>
      </c>
      <c r="C154" s="13" t="s">
        <v>15</v>
      </c>
      <c r="D154" s="13" t="s">
        <v>16</v>
      </c>
      <c r="E154" s="13" t="s">
        <v>17</v>
      </c>
    </row>
    <row r="155" customFormat="false" ht="15" hidden="false" customHeight="false" outlineLevel="0" collapsed="false">
      <c r="A155" s="14" t="n">
        <v>45597</v>
      </c>
      <c r="B155" s="22" t="s">
        <v>184</v>
      </c>
      <c r="C155" s="56" t="s">
        <v>185</v>
      </c>
      <c r="D155" s="15" t="s">
        <v>186</v>
      </c>
      <c r="E155" s="16" t="n">
        <v>23.97</v>
      </c>
    </row>
    <row r="156" customFormat="false" ht="15" hidden="false" customHeight="false" outlineLevel="0" collapsed="false">
      <c r="A156" s="14" t="n">
        <v>45608</v>
      </c>
      <c r="B156" s="22" t="s">
        <v>184</v>
      </c>
      <c r="C156" s="56" t="s">
        <v>185</v>
      </c>
      <c r="D156" s="15" t="s">
        <v>186</v>
      </c>
      <c r="E156" s="16" t="n">
        <v>23.97</v>
      </c>
    </row>
    <row r="157" customFormat="false" ht="15" hidden="false" customHeight="false" outlineLevel="0" collapsed="false">
      <c r="A157" s="24" t="s">
        <v>25</v>
      </c>
      <c r="B157" s="57"/>
      <c r="C157" s="15"/>
      <c r="D157" s="15"/>
      <c r="E157" s="25" t="n">
        <f aca="false">SUM(E155:E156)</f>
        <v>47.94</v>
      </c>
    </row>
    <row r="158" customFormat="false" ht="15" hidden="false" customHeight="false" outlineLevel="0" collapsed="false">
      <c r="A158" s="34"/>
      <c r="C158" s="35"/>
      <c r="D158" s="35"/>
      <c r="E158" s="36"/>
    </row>
    <row r="159" customFormat="false" ht="15" hidden="false" customHeight="false" outlineLevel="0" collapsed="false">
      <c r="A159" s="34"/>
      <c r="B159" s="35"/>
      <c r="C159" s="35"/>
      <c r="D159" s="35"/>
      <c r="E159" s="58"/>
    </row>
    <row r="160" customFormat="false" ht="15" hidden="false" customHeight="false" outlineLevel="0" collapsed="false">
      <c r="A160" s="59" t="s">
        <v>187</v>
      </c>
      <c r="B160" s="59"/>
      <c r="C160" s="59"/>
      <c r="D160" s="59"/>
      <c r="E160" s="59"/>
    </row>
    <row r="161" customFormat="false" ht="15" hidden="false" customHeight="false" outlineLevel="0" collapsed="false">
      <c r="A161" s="60" t="s">
        <v>188</v>
      </c>
      <c r="B161" s="60"/>
      <c r="C161" s="60"/>
      <c r="D161" s="60"/>
      <c r="E161" s="60"/>
    </row>
    <row r="162" customFormat="false" ht="15" hidden="false" customHeight="false" outlineLevel="0" collapsed="false">
      <c r="A162" s="60" t="s">
        <v>189</v>
      </c>
      <c r="B162" s="60"/>
      <c r="C162" s="60"/>
      <c r="D162" s="60"/>
      <c r="E162" s="60"/>
    </row>
    <row r="163" customFormat="false" ht="15" hidden="false" customHeight="false" outlineLevel="0" collapsed="false">
      <c r="A163" s="61"/>
      <c r="B163" s="62"/>
      <c r="C163" s="62"/>
      <c r="D163" s="62"/>
      <c r="E163" s="62"/>
    </row>
    <row r="164" customFormat="false" ht="15" hidden="false" customHeight="false" outlineLevel="0" collapsed="false">
      <c r="A164" s="63" t="s">
        <v>190</v>
      </c>
      <c r="B164" s="63"/>
      <c r="C164" s="63"/>
      <c r="D164" s="63"/>
      <c r="E164" s="63"/>
    </row>
    <row r="165" customFormat="false" ht="15" hidden="false" customHeight="false" outlineLevel="0" collapsed="false">
      <c r="A165" s="63" t="s">
        <v>191</v>
      </c>
      <c r="B165" s="63"/>
      <c r="C165" s="63"/>
      <c r="D165" s="63"/>
      <c r="E165" s="63"/>
    </row>
    <row r="166" customFormat="false" ht="15" hidden="false" customHeight="false" outlineLevel="0" collapsed="false">
      <c r="A166" s="63" t="s">
        <v>192</v>
      </c>
      <c r="B166" s="63"/>
      <c r="C166" s="63"/>
      <c r="D166" s="63"/>
      <c r="E166" s="63"/>
    </row>
    <row r="167" customFormat="false" ht="15" hidden="false" customHeight="false" outlineLevel="0" collapsed="false">
      <c r="A167" s="63" t="s">
        <v>193</v>
      </c>
      <c r="B167" s="63"/>
      <c r="C167" s="63"/>
      <c r="D167" s="63"/>
      <c r="E167" s="63"/>
    </row>
    <row r="168" customFormat="false" ht="15" hidden="false" customHeight="false" outlineLevel="0" collapsed="false">
      <c r="A168" s="63" t="s">
        <v>194</v>
      </c>
      <c r="B168" s="63"/>
      <c r="C168" s="63"/>
      <c r="D168" s="63"/>
      <c r="E168" s="63"/>
    </row>
    <row r="169" customFormat="false" ht="15" hidden="false" customHeight="false" outlineLevel="0" collapsed="false">
      <c r="A169" s="63" t="s">
        <v>195</v>
      </c>
      <c r="B169" s="63"/>
      <c r="C169" s="63"/>
      <c r="D169" s="63"/>
      <c r="E169" s="63"/>
    </row>
    <row r="170" customFormat="false" ht="15" hidden="false" customHeight="false" outlineLevel="0" collapsed="false">
      <c r="A170" s="63" t="s">
        <v>196</v>
      </c>
      <c r="B170" s="63"/>
      <c r="C170" s="63"/>
      <c r="D170" s="63"/>
      <c r="E170" s="63"/>
    </row>
    <row r="171" customFormat="false" ht="15" hidden="false" customHeight="false" outlineLevel="0" collapsed="false">
      <c r="A171" s="63" t="s">
        <v>197</v>
      </c>
      <c r="B171" s="63"/>
      <c r="C171" s="63"/>
      <c r="D171" s="63"/>
      <c r="E171" s="63"/>
    </row>
    <row r="172" customFormat="false" ht="15" hidden="false" customHeight="false" outlineLevel="0" collapsed="false">
      <c r="A172" s="63" t="s">
        <v>198</v>
      </c>
      <c r="B172" s="63"/>
      <c r="C172" s="63"/>
      <c r="D172" s="63"/>
      <c r="E172" s="63"/>
    </row>
    <row r="173" customFormat="false" ht="15" hidden="false" customHeight="false" outlineLevel="0" collapsed="false">
      <c r="A173" s="63" t="s">
        <v>199</v>
      </c>
      <c r="B173" s="63"/>
      <c r="C173" s="63"/>
      <c r="D173" s="63"/>
      <c r="E173" s="63"/>
    </row>
    <row r="174" customFormat="false" ht="15" hidden="false" customHeight="false" outlineLevel="0" collapsed="false">
      <c r="A174" s="63" t="s">
        <v>200</v>
      </c>
      <c r="B174" s="63"/>
      <c r="C174" s="63"/>
      <c r="D174" s="63"/>
      <c r="E174" s="63"/>
    </row>
  </sheetData>
  <mergeCells count="54">
    <mergeCell ref="A2:E2"/>
    <mergeCell ref="D4:E4"/>
    <mergeCell ref="D5:E5"/>
    <mergeCell ref="B6:C6"/>
    <mergeCell ref="D13:E13"/>
    <mergeCell ref="D14:E14"/>
    <mergeCell ref="B15:C15"/>
    <mergeCell ref="D20:E20"/>
    <mergeCell ref="D21:E21"/>
    <mergeCell ref="B22:C22"/>
    <mergeCell ref="D27:E27"/>
    <mergeCell ref="D28:E28"/>
    <mergeCell ref="B29:C29"/>
    <mergeCell ref="D42:E42"/>
    <mergeCell ref="D43:E43"/>
    <mergeCell ref="B44:C44"/>
    <mergeCell ref="D49:E49"/>
    <mergeCell ref="D50:E50"/>
    <mergeCell ref="B51:C51"/>
    <mergeCell ref="D56:E56"/>
    <mergeCell ref="D57:E57"/>
    <mergeCell ref="B58:C58"/>
    <mergeCell ref="D64:E64"/>
    <mergeCell ref="D65:E65"/>
    <mergeCell ref="B66:C66"/>
    <mergeCell ref="D72:E72"/>
    <mergeCell ref="D73:E73"/>
    <mergeCell ref="B74:C74"/>
    <mergeCell ref="D122:E122"/>
    <mergeCell ref="D123:E123"/>
    <mergeCell ref="B124:C124"/>
    <mergeCell ref="D134:E134"/>
    <mergeCell ref="D135:E135"/>
    <mergeCell ref="B136:C136"/>
    <mergeCell ref="D144:E144"/>
    <mergeCell ref="D145:E145"/>
    <mergeCell ref="B146:C146"/>
    <mergeCell ref="D151:E151"/>
    <mergeCell ref="D152:E152"/>
    <mergeCell ref="B153:C153"/>
    <mergeCell ref="A160:E160"/>
    <mergeCell ref="A161:E161"/>
    <mergeCell ref="A162:E162"/>
    <mergeCell ref="A164:E164"/>
    <mergeCell ref="A165:E165"/>
    <mergeCell ref="A166:E166"/>
    <mergeCell ref="A167:E167"/>
    <mergeCell ref="A168:E168"/>
    <mergeCell ref="A169:E169"/>
    <mergeCell ref="A170:E170"/>
    <mergeCell ref="A171:E171"/>
    <mergeCell ref="A172:E172"/>
    <mergeCell ref="A173:E173"/>
    <mergeCell ref="A174:E17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F3AEE0234A9A469AD3EDCEED5D8A02" ma:contentTypeVersion="19" ma:contentTypeDescription="Crie um novo documento." ma:contentTypeScope="" ma:versionID="951371fce27ebe8d83aaf0d492c33c6a">
  <xsd:schema xmlns:xsd="http://www.w3.org/2001/XMLSchema" xmlns:xs="http://www.w3.org/2001/XMLSchema" xmlns:p="http://schemas.microsoft.com/office/2006/metadata/properties" xmlns:ns2="ca55d439-6e48-4d9c-b8f9-14be69c3c83b" xmlns:ns3="97ba291a-ca9e-4f3a-9084-370ea634302b" xmlns:ns4="329a8921-312b-4026-9f32-9ba8d63bfe92" targetNamespace="http://schemas.microsoft.com/office/2006/metadata/properties" ma:root="true" ma:fieldsID="29931e0b2c2a67bd259c6db32a65217f" ns2:_="" ns3:_="" ns4:_="">
    <xsd:import namespace="ca55d439-6e48-4d9c-b8f9-14be69c3c83b"/>
    <xsd:import namespace="97ba291a-ca9e-4f3a-9084-370ea634302b"/>
    <xsd:import namespace="329a8921-312b-4026-9f32-9ba8d63bf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5d439-6e48-4d9c-b8f9-14be69c3c8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3f255419-c566-42b2-8349-0f1d3788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a291a-ca9e-4f3a-9084-370ea634302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a8921-312b-4026-9f32-9ba8d63bfe9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001f36c-1d4b-4f1e-8cba-bdaf377d5dd2}" ma:internalName="TaxCatchAll" ma:showField="CatchAllData" ma:web="329a8921-312b-4026-9f32-9ba8d63bf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a8921-312b-4026-9f32-9ba8d63bfe92" xsi:nil="true"/>
    <lcf76f155ced4ddcb4097134ff3c332f xmlns="ca55d439-6e48-4d9c-b8f9-14be69c3c83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A6475-A937-4AA7-906B-CDBA3DF61888}"/>
</file>

<file path=customXml/itemProps2.xml><?xml version="1.0" encoding="utf-8"?>
<ds:datastoreItem xmlns:ds="http://schemas.openxmlformats.org/officeDocument/2006/customXml" ds:itemID="{D362219E-A3F9-43AE-B7BB-877F1F7B7250}"/>
</file>

<file path=customXml/itemProps3.xml><?xml version="1.0" encoding="utf-8"?>
<ds:datastoreItem xmlns:ds="http://schemas.openxmlformats.org/officeDocument/2006/customXml" ds:itemID="{4D708E60-4511-4134-9BE4-A8C6FDD78A55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2024-10-23T15:46:15Z</dcterms:created>
  <dc:creator/>
  <dc:description/>
  <dc:language>pt-BR</dc:language>
  <cp:lastModifiedBy/>
  <dcterms:modified xsi:type="dcterms:W3CDTF">2024-12-16T11:20:54Z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0x01010012F3AEE0234A9A469AD3EDCEED5D8A02</vt:lpwstr>
  </property>
  <property fmtid="{D5CDD505-2E9C-101B-9397-08002B2CF9AE}" pid="3" name="MediaServiceImageTags">
    <vt:lpwstr/>
  </property>
</Properties>
</file>