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172fc936e493508f/Desktop/"/>
    </mc:Choice>
  </mc:AlternateContent>
  <xr:revisionPtr revIDLastSave="3" documentId="8_{4A5E96DF-6F2A-460A-804C-D181A0A18826}" xr6:coauthVersionLast="47" xr6:coauthVersionMax="47" xr10:uidLastSave="{2E6FE630-605D-4BF3-9347-BD1532953B64}"/>
  <bookViews>
    <workbookView xWindow="-108" yWindow="-108" windowWidth="23256" windowHeight="12456" tabRatio="500" xr2:uid="{00000000-000D-0000-FFFF-FFFF00000000}"/>
  </bookViews>
  <sheets>
    <sheet name="FEV-2026" sheetId="13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13" l="1"/>
  <c r="E118" i="13"/>
  <c r="E110" i="13"/>
  <c r="E103" i="13"/>
  <c r="E95" i="13"/>
  <c r="E69" i="13"/>
  <c r="E62" i="13"/>
  <c r="E55" i="13"/>
  <c r="E47" i="13"/>
  <c r="E40" i="13"/>
  <c r="E32" i="13"/>
  <c r="E24" i="13"/>
  <c r="E17" i="13"/>
  <c r="E9" i="13"/>
</calcChain>
</file>

<file path=xl/sharedStrings.xml><?xml version="1.0" encoding="utf-8"?>
<sst xmlns="http://schemas.openxmlformats.org/spreadsheetml/2006/main" count="381" uniqueCount="164">
  <si>
    <t>Despesas com Cartão Corporativo e Suprimento de Fundos</t>
  </si>
  <si>
    <t>Suprido (a):</t>
  </si>
  <si>
    <t>CPF (b):</t>
  </si>
  <si>
    <t>Período de aplicação (c):</t>
  </si>
  <si>
    <t>Aprovação de contas (d):</t>
  </si>
  <si>
    <t>Sim</t>
  </si>
  <si>
    <t>Data</t>
  </si>
  <si>
    <t>Favorecido</t>
  </si>
  <si>
    <t>Motivo</t>
  </si>
  <si>
    <t>Valor Pago</t>
  </si>
  <si>
    <t>(e)</t>
  </si>
  <si>
    <t>Nome (f)</t>
  </si>
  <si>
    <t>CNPJ/CPF (g)</t>
  </si>
  <si>
    <t>(h)</t>
  </si>
  <si>
    <t>(i)</t>
  </si>
  <si>
    <t>TOTAL</t>
  </si>
  <si>
    <t>00.117.***/****-91</t>
  </si>
  <si>
    <t>VERÔNICA BATISTA QUEIROZ DE CASTRO</t>
  </si>
  <si>
    <t>972.***.***-53</t>
  </si>
  <si>
    <t>EDUARDO DE SOUZA TEIXEIRA PINTO</t>
  </si>
  <si>
    <t>512.***.***-53</t>
  </si>
  <si>
    <t>44.888.***/****-06</t>
  </si>
  <si>
    <t>NORMATEL MB COMÉRCIO DE MATERIAIS</t>
  </si>
  <si>
    <t>09.267.***/****-67</t>
  </si>
  <si>
    <t>02.856.***/****-59</t>
  </si>
  <si>
    <t>MARIA CLOTILDE DO AMARAL DO AMARAL LEITE DE SENA - EPP</t>
  </si>
  <si>
    <t>03.217.***/****-70</t>
  </si>
  <si>
    <t>SACO COADOR 50LT (2 UNIDADES)</t>
  </si>
  <si>
    <t>DEPÓSITO ELIAS</t>
  </si>
  <si>
    <t>07.767.***/****-96</t>
  </si>
  <si>
    <t>JOÃO RUDNEY FERNANDES</t>
  </si>
  <si>
    <t>ITAMAR COMERCIAL DE GLP</t>
  </si>
  <si>
    <t>32.982.***/****-80</t>
  </si>
  <si>
    <t>GLP ENVASADO EM BOTIJÃO</t>
  </si>
  <si>
    <t>ÁGUA MINERAL 20L (40 UNIDADES)</t>
  </si>
  <si>
    <t>MARIA LENICE ALVES DE MOURA</t>
  </si>
  <si>
    <t>716.***.***-15</t>
  </si>
  <si>
    <t>SUPERMERCADO ELO FORTE LTDA</t>
  </si>
  <si>
    <t>24.895.***/****-15</t>
  </si>
  <si>
    <t>JOSÉ IDAMANTIER SILVA FREITAS  JÚNIOR</t>
  </si>
  <si>
    <t>059.***.***-32</t>
  </si>
  <si>
    <t>Extrato do cartão (j): Informação inexistente</t>
  </si>
  <si>
    <t>Fonte da Informação: Secretaria de Orçamento e Finanças/SEFIN</t>
  </si>
  <si>
    <t>(a) Suprido - Nome do titular do cartão corporativo ou do recebedor do suprimento de fundos, que tenha efetuado compras no mês de referência.</t>
  </si>
  <si>
    <t>(b) CPF - Número do CPF do suprido.</t>
  </si>
  <si>
    <t>(c) Período de Aplicação - Data estabelecida para que o suprido utilize os recursos a ele disponibilizados. Deverá ser informada no formato dd/mm/aaaa.</t>
  </si>
  <si>
    <t>(d) Aprovação de Contas - Opções: “sim”, “não” ou “em análise”.</t>
  </si>
  <si>
    <t>(e) Data - Data da aquisição do bem ou serviço.</t>
  </si>
  <si>
    <t>(f ) Nome - Nome do favorecido pelo pagamento.(g) CNPJ/CPF - Número do CNPJ ou do CPF do favorecido pelo pagamento.</t>
  </si>
  <si>
    <t>(g) CNPJ/CPF - Número do CNPJ ou do CPF do favorecido pelo pagamento.</t>
  </si>
  <si>
    <t>(h) Motivo - Resumir o objeto da aquisição (exemplo: aquisição de 5 parafusos para fixação de pias).</t>
  </si>
  <si>
    <t>(i) Valor Pago - Valor da aquisição do material ou serviço.</t>
  </si>
  <si>
    <t>FUNDAMENTO LEGAL: Lei Complementar nº 101/2000, art. 48-A, I, e Lei nº 12.527,</t>
  </si>
  <si>
    <t>art. 8°, §1°, III; Resolução CNMP nº 86/2012, art. 5º, inciso I, alínea “e”.</t>
  </si>
  <si>
    <t>LUIZ JOSÉ CINTRA DE LIMA</t>
  </si>
  <si>
    <t>410.***.***-68</t>
  </si>
  <si>
    <t>FLAVIA CRUZ DE MELO</t>
  </si>
  <si>
    <t>32.439.***/****-34</t>
  </si>
  <si>
    <t>FRANCISCO MARCIO CRUZ DE MENDONÇA</t>
  </si>
  <si>
    <t>53.191.***/****-99</t>
  </si>
  <si>
    <t>AGLEIDE GOMES DA SILVA</t>
  </si>
  <si>
    <t>22.816.***/****-89</t>
  </si>
  <si>
    <t>AMINADABE OLIVEIRA DA SILVA</t>
  </si>
  <si>
    <t>047.***.***-07</t>
  </si>
  <si>
    <t>ANTONIO MARCOS OLIVEIRA DA SILVA</t>
  </si>
  <si>
    <t>56.098.***/****-77</t>
  </si>
  <si>
    <t>JOÃO INÁCIO FERNANDES DE SOUSA</t>
  </si>
  <si>
    <t>148.***.***-37</t>
  </si>
  <si>
    <t>013.***.***-64</t>
  </si>
  <si>
    <t>COMERCIAL J MACHADO LTDA</t>
  </si>
  <si>
    <t>26.973.***/****-80</t>
  </si>
  <si>
    <t>POSTO IRMÃOS LEITÃO LTDA</t>
  </si>
  <si>
    <t>APIGUANA MÁQUINAS E FERRAMENTAS LTDA</t>
  </si>
  <si>
    <t>07.240.***/****-09</t>
  </si>
  <si>
    <t>07.002.***/****-23</t>
  </si>
  <si>
    <t>MAVI CONSTRUÇÕES</t>
  </si>
  <si>
    <t>14.124.***/****-02</t>
  </si>
  <si>
    <t>GLP ENVASADO EM BOTIJÃO 13KG</t>
  </si>
  <si>
    <t>CARLA IVANIA LIRA COUTINHO LIMA</t>
  </si>
  <si>
    <t>455.***.***-20</t>
  </si>
  <si>
    <t>C.J. DE OLIVEIRA LOIOLA</t>
  </si>
  <si>
    <t>15.339.***/****-32</t>
  </si>
  <si>
    <t>FRANCISCO NEUTON FELIX BENTO</t>
  </si>
  <si>
    <t>472.***.***-53</t>
  </si>
  <si>
    <t>LUIS CLAUDERBIO DE PAULA OLIVEIRA LTDA</t>
  </si>
  <si>
    <t>07.527.***/****-11</t>
  </si>
  <si>
    <t>ANTÔNIO AMBRÓSIO ALMEIDA BESERRA</t>
  </si>
  <si>
    <t>C.S DISTRIBUIDORA DE MATERIAL DE CONSTRUÇÃO LTDA</t>
  </si>
  <si>
    <t>ÁGUA MIRERAL ACÁCIA SEM GÁS ENVASADA GARRAFÃO 20 LT (25 UN)</t>
  </si>
  <si>
    <t>MERCEARIA BEBERIBE LTDA</t>
  </si>
  <si>
    <t>04.419.***/****-93</t>
  </si>
  <si>
    <t>42.174.***/****-25</t>
  </si>
  <si>
    <t>ÁGUA MINERAL NATURÁGUAS (48 UN)</t>
  </si>
  <si>
    <t>08.025.***/****-62</t>
  </si>
  <si>
    <t>SACO DE NAILON (50 UN)</t>
  </si>
  <si>
    <t>HELAYNE LIMA PINHEIRO</t>
  </si>
  <si>
    <t xml:space="preserve">008.***.***-08 </t>
  </si>
  <si>
    <t>A PORQUINHA PARAFUSOS</t>
  </si>
  <si>
    <t>04.298.***/****-09</t>
  </si>
  <si>
    <t>RAUL ALVES MAURÍCIO</t>
  </si>
  <si>
    <t>606.***.***-70</t>
  </si>
  <si>
    <t>SUPERMERCADO BOM JESUS - LTDA</t>
  </si>
  <si>
    <t>12.289.***/****-00</t>
  </si>
  <si>
    <t>PEDRO ALVES COSTA NETO</t>
  </si>
  <si>
    <t xml:space="preserve">007.***.***-71 </t>
  </si>
  <si>
    <t xml:space="preserve">31/01/2026 A 15/03/2026 </t>
  </si>
  <si>
    <t>PEDRO CAVALCANTE DA COSTA</t>
  </si>
  <si>
    <t>41.335.***/****-68</t>
  </si>
  <si>
    <t>ÁGUA MINERAL CASTELO 20L (50 UN), ÁGUA MINERAL CRISTALINA DOS ALPES (20L) (39 UN)</t>
  </si>
  <si>
    <t>23/02/2026 A 08/04/2026</t>
  </si>
  <si>
    <t>19/02/2026 A 04/04/2026</t>
  </si>
  <si>
    <t>ÁGUA MINERAL NATURÁGUA 20L (12 UN)</t>
  </si>
  <si>
    <t>06/02/2026 A 22/03/2026</t>
  </si>
  <si>
    <t>FECHADURA MATHURA RETA EXT CROMADO, RELE FALTA DE FASE MODELO 01 220-380VCA</t>
  </si>
  <si>
    <t>PRIME EPOXI MULTIUSC 3,6L CINZA - T&amp;C, EPOXI MULTIUSO 3,6L - T&amp;C CINZA CLARO</t>
  </si>
  <si>
    <t>30/01/2026 A 15/03/2026</t>
  </si>
  <si>
    <t>ÁGUA MINERAL GARRAFÃO 20L (42 UN)</t>
  </si>
  <si>
    <t>01.699.009/0002-86</t>
  </si>
  <si>
    <t>28/01/2026 A 13/03/2026</t>
  </si>
  <si>
    <t>J JUSTO GÁS LTDA</t>
  </si>
  <si>
    <t>02.847.***/****-18</t>
  </si>
  <si>
    <t>IND DE ÁGUA CRISTALINA DAS RIBEIRAS LTDA</t>
  </si>
  <si>
    <t>ÁGUA ADICIONADA DE SAIS CRISTALINA DAS RIBEIRAS</t>
  </si>
  <si>
    <t>03/02/2026 A 19/03/2026</t>
  </si>
  <si>
    <t>11/02/2026 A 27/03/2026</t>
  </si>
  <si>
    <t>GLP ACONDICIONADO EM VASILHAME 13 KG SGB E ÁGUA MINERAL NATURÁGUA GARRAFA DE 20L (40 UN)</t>
  </si>
  <si>
    <t>DRYWALL CPA  3,5X25 PRETO (10 UN), SANITÁRIO C/BUCHA (10 UN), ANTI FERRUGEM MP LUB (12 UN)</t>
  </si>
  <si>
    <t xml:space="preserve">MARQUES LIVRARIA E PAPELARIA LTDA </t>
  </si>
  <si>
    <t>PINCEL QBCO PILOT WBM-7 AZUL (5 UN), PINCEL QBCO PILOT WBM 7 PRETO (5 UN)</t>
  </si>
  <si>
    <t>ACAL HOME CENTER</t>
  </si>
  <si>
    <t>07.201.***/****-25</t>
  </si>
  <si>
    <t>TORN 2178 C70 PIA PAR BM 1/4 CROMA DA SOFT (3 UN), TORN 2196 C70 LV BM 1/4 SOFT (3 UN)</t>
  </si>
  <si>
    <t>DRYWALL CPA 3,5X25 (20 UN)</t>
  </si>
  <si>
    <t>CASACON MATERIAIS DE CONSTRUÇÃO</t>
  </si>
  <si>
    <t>TORN COZ MESA 5186 C70 JED (3 UN), TORN COZ PDE 5178 C70 JED (3 UN)</t>
  </si>
  <si>
    <t>CH ALLEN JG 1,5 1MM (3 UN), ALICATE CRIMPADOR VONDER, JOGO CHAVE COMBINADA, FITA ANTIDERRAPANTE 50X20MM</t>
  </si>
  <si>
    <t>LUMAGRAN BENEFICIAMENTO DE MÁRMORES E GRANITOS LTDA</t>
  </si>
  <si>
    <t>16.668.***/****-30</t>
  </si>
  <si>
    <t>SOLEIRA 0,850X0,130 (4 UN)</t>
  </si>
  <si>
    <t>CH COMB JG C/12P 06-19MM IBE/M12 GEDORE 002616</t>
  </si>
  <si>
    <t>ADAP. FLANGE P/CAIXA D'ÁGUA 50MM X 1.1/2 (3 UN), ADAP. FLANGE P/CAIXA D'ÁGUA 60MM X 2, ADAP. FLANGE P/CAIXA D'ÁGUA 25MM X 3/4 (2 UN), REGISTRO ESFERA PVC 50MM (2 UN), LUVA SOLDÁVEL 50MM (4 UN), LUVA SOLDÁVEL 60MM, TORNEIRA LAVAT TIVOLI ABS BRANCA/CROMADA</t>
  </si>
  <si>
    <t xml:space="preserve">GESDRYW COMERCIO DE MATERIAL DE CONSTRUÇÃO MC LTDA </t>
  </si>
  <si>
    <t>14.411.***/****-94</t>
  </si>
  <si>
    <t>GESSO COLA TOP 5KG (10 UN)</t>
  </si>
  <si>
    <t>CAIXA DE MASSA 20L F92.05 FOXLUX/ FAMAS</t>
  </si>
  <si>
    <t>CASA CASTELO LTDA - EPP</t>
  </si>
  <si>
    <t>63.303.***/****-90</t>
  </si>
  <si>
    <t>TALHAD MAKI D-08735 40X250MM (2 UN)</t>
  </si>
  <si>
    <t>MASSEIRA PLÁSTICA (4 UN), TALHADEIRA SDS-PLUS 250MMX20MM (2 UN)</t>
  </si>
  <si>
    <t>DESEM AÇO 12X25 (2 UN), ESP AÇO 12CM (2 UN), TRENA DE BOLSO 5M16 (4 UN)</t>
  </si>
  <si>
    <t>MARMORARIA JUAZEIRO</t>
  </si>
  <si>
    <t>GRANITO BRANCO DALLAS</t>
  </si>
  <si>
    <t>SERVIÇO DE CONSERTO DAS CANCELAS AUTOMÁTICAS NA SEDE DO MPCE</t>
  </si>
  <si>
    <t>SERVIÇO DE ESGOTAMENTO DE FOSSA E TRANSPORTE DE RESÍDUOS NA SEDE DO MPCE DE QUIXADÁ</t>
  </si>
  <si>
    <t>JE VIDROS SERVIÇOS E COMERCIO LTDA</t>
  </si>
  <si>
    <t>INSTALAÇÃO DE PORTA DE VIDRO TEMPERADO 10MM, MOLA HIDRÁULICA PARA PISO.</t>
  </si>
  <si>
    <t>ÁGUA MINERAL OLYMPIA GAR DE 20LTS (50 UNIDADES)</t>
  </si>
  <si>
    <t>ÁGUA PINDO ADICIONADA DE SAIS 20L (20 UN), ÁGUA INDAIÁ 20L (20 UN)</t>
  </si>
  <si>
    <t>PINHEIRO &amp; SILVA COMERCIAL LTDA ME</t>
  </si>
  <si>
    <t>10.944.***/****-99</t>
  </si>
  <si>
    <t>ANTÔNIO PINHEIRO DA SILVA JUNIOR ME</t>
  </si>
  <si>
    <t>ÁGUA DINIZ 20L ADIC DE SAIS (18 UN)</t>
  </si>
  <si>
    <t>ÁGUA MINERAL CRISTALINA  20L (13 UNIDADES)</t>
  </si>
  <si>
    <t>Data da última atualização: 19/02/2025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</si>
</sst>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[$R$-416]\ #,##0.00;[Red]\-[$R$-416]\ #,##0.00"/>
    <numFmt numFmtId="166" formatCode="_-[$R$-416]\ * #,##0.00_-;\-[$R$-416]\ * #,##0.00_-;_-[$R$-416]\ * \-??_-;_-@_-"/>
  </numFmts>
  <fonts count="8" x14ac:knownFonts="1">
    <font>
      <sz val="11"/>
      <color rgb="FF000000"/>
      <name val="Aptos Narrow"/>
      <family val="2"/>
      <charset val="1"/>
    </font>
    <font>
      <b/>
      <sz val="13.5"/>
      <color rgb="FF000000"/>
      <name val="Times New Roman"/>
      <charset val="1"/>
    </font>
    <font>
      <sz val="10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1"/>
      <color rgb="FF000000"/>
      <name val="Times New Roman"/>
      <charset val="1"/>
    </font>
    <font>
      <sz val="10"/>
      <color theme="1"/>
      <name val="Times New Roman"/>
      <charset val="1"/>
    </font>
    <font>
      <sz val="11"/>
      <color theme="1"/>
      <name val="Aptos Narrow"/>
      <family val="2"/>
      <charset val="1"/>
    </font>
    <font>
      <b/>
      <sz val="10"/>
      <color theme="1"/>
      <name val="Times New Roman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wrapText="1"/>
    </xf>
    <xf numFmtId="165" fontId="2" fillId="4" borderId="2" xfId="0" applyNumberFormat="1" applyFont="1" applyFill="1" applyBorder="1"/>
    <xf numFmtId="0" fontId="3" fillId="4" borderId="2" xfId="0" applyFont="1" applyFill="1" applyBorder="1" applyAlignment="1">
      <alignment horizontal="center"/>
    </xf>
    <xf numFmtId="166" fontId="3" fillId="4" borderId="2" xfId="0" applyNumberFormat="1" applyFont="1" applyFill="1" applyBorder="1"/>
    <xf numFmtId="0" fontId="5" fillId="4" borderId="2" xfId="0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2" xfId="0" applyFont="1" applyFill="1" applyBorder="1" applyAlignment="1">
      <alignment wrapText="1"/>
    </xf>
    <xf numFmtId="165" fontId="5" fillId="4" borderId="2" xfId="0" applyNumberFormat="1" applyFont="1" applyFill="1" applyBorder="1"/>
    <xf numFmtId="0" fontId="6" fillId="0" borderId="0" xfId="0" applyFont="1"/>
    <xf numFmtId="0" fontId="7" fillId="4" borderId="2" xfId="0" applyFont="1" applyFill="1" applyBorder="1" applyAlignment="1">
      <alignment horizontal="center"/>
    </xf>
    <xf numFmtId="166" fontId="7" fillId="4" borderId="2" xfId="0" applyNumberFormat="1" applyFont="1" applyFill="1" applyBorder="1"/>
    <xf numFmtId="0" fontId="5" fillId="4" borderId="2" xfId="0" applyFont="1" applyFill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6" xfId="0" applyFont="1" applyBorder="1"/>
    <xf numFmtId="0" fontId="2" fillId="0" borderId="0" xfId="0" applyFont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7325E-CEB2-42F9-A13E-A3E235C18332}">
  <dimension ref="A1:E1048366"/>
  <sheetViews>
    <sheetView showGridLines="0" tabSelected="1" topLeftCell="A84" zoomScaleNormal="100" workbookViewId="0">
      <selection activeCell="D144" sqref="D144"/>
    </sheetView>
  </sheetViews>
  <sheetFormatPr defaultColWidth="8.88671875" defaultRowHeight="15" customHeight="1" x14ac:dyDescent="0.3"/>
  <cols>
    <col min="1" max="1" width="31.44140625" customWidth="1"/>
    <col min="2" max="2" width="41.5546875" customWidth="1"/>
    <col min="3" max="3" width="24.109375" customWidth="1"/>
    <col min="4" max="4" width="66.109375" customWidth="1"/>
    <col min="5" max="5" width="12.88671875" customWidth="1"/>
  </cols>
  <sheetData>
    <row r="1" spans="1:5" ht="17.399999999999999" x14ac:dyDescent="0.3">
      <c r="A1" s="31" t="s">
        <v>0</v>
      </c>
      <c r="B1" s="31"/>
      <c r="C1" s="31"/>
      <c r="D1" s="31"/>
      <c r="E1" s="31"/>
    </row>
    <row r="2" spans="1:5" ht="17.399999999999999" x14ac:dyDescent="0.3">
      <c r="A2" s="4"/>
      <c r="B2" s="4"/>
      <c r="C2" s="4"/>
      <c r="D2" s="4"/>
      <c r="E2" s="4"/>
    </row>
    <row r="3" spans="1:5" ht="14.4" x14ac:dyDescent="0.3">
      <c r="A3" s="37"/>
      <c r="B3" s="38"/>
      <c r="C3" s="38"/>
      <c r="D3" s="38"/>
      <c r="E3" s="39"/>
    </row>
    <row r="4" spans="1:5" ht="14.4" x14ac:dyDescent="0.3">
      <c r="A4" s="3" t="s">
        <v>1</v>
      </c>
      <c r="B4" s="3" t="s">
        <v>2</v>
      </c>
      <c r="C4" s="3" t="s">
        <v>3</v>
      </c>
      <c r="D4" s="28" t="s">
        <v>4</v>
      </c>
      <c r="E4" s="28"/>
    </row>
    <row r="5" spans="1:5" ht="14.4" x14ac:dyDescent="0.3">
      <c r="A5" s="5" t="s">
        <v>103</v>
      </c>
      <c r="B5" s="2" t="s">
        <v>104</v>
      </c>
      <c r="C5" s="2" t="s">
        <v>105</v>
      </c>
      <c r="D5" s="29" t="s">
        <v>5</v>
      </c>
      <c r="E5" s="29"/>
    </row>
    <row r="6" spans="1:5" ht="14.4" x14ac:dyDescent="0.3">
      <c r="A6" s="1" t="s">
        <v>6</v>
      </c>
      <c r="B6" s="30" t="s">
        <v>7</v>
      </c>
      <c r="C6" s="30"/>
      <c r="D6" s="1" t="s">
        <v>8</v>
      </c>
      <c r="E6" s="1" t="s">
        <v>9</v>
      </c>
    </row>
    <row r="7" spans="1:5" ht="14.4" x14ac:dyDescent="0.3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</row>
    <row r="8" spans="1:5" ht="27" x14ac:dyDescent="0.3">
      <c r="A8" s="6">
        <v>46056</v>
      </c>
      <c r="B8" s="7" t="s">
        <v>106</v>
      </c>
      <c r="C8" s="8" t="s">
        <v>107</v>
      </c>
      <c r="D8" s="9" t="s">
        <v>108</v>
      </c>
      <c r="E8" s="10">
        <v>800</v>
      </c>
    </row>
    <row r="9" spans="1:5" ht="14.4" x14ac:dyDescent="0.3">
      <c r="A9" s="11" t="s">
        <v>15</v>
      </c>
      <c r="B9" s="7"/>
      <c r="C9" s="8"/>
      <c r="D9" s="7"/>
      <c r="E9" s="12">
        <f>SUM(E8:E8)</f>
        <v>800</v>
      </c>
    </row>
    <row r="10" spans="1:5" ht="14.4" x14ac:dyDescent="0.3"/>
    <row r="11" spans="1:5" ht="15" customHeight="1" x14ac:dyDescent="0.3">
      <c r="A11" s="3" t="s">
        <v>1</v>
      </c>
      <c r="B11" s="3" t="s">
        <v>2</v>
      </c>
      <c r="C11" s="3" t="s">
        <v>3</v>
      </c>
      <c r="D11" s="28" t="s">
        <v>4</v>
      </c>
      <c r="E11" s="28"/>
    </row>
    <row r="12" spans="1:5" ht="15" customHeight="1" x14ac:dyDescent="0.3">
      <c r="A12" s="5" t="s">
        <v>30</v>
      </c>
      <c r="B12" s="2" t="s">
        <v>20</v>
      </c>
      <c r="C12" s="2" t="s">
        <v>109</v>
      </c>
      <c r="D12" s="29" t="s">
        <v>5</v>
      </c>
      <c r="E12" s="29"/>
    </row>
    <row r="13" spans="1:5" ht="15" customHeight="1" x14ac:dyDescent="0.3">
      <c r="A13" s="1" t="s">
        <v>6</v>
      </c>
      <c r="B13" s="30" t="s">
        <v>7</v>
      </c>
      <c r="C13" s="30"/>
      <c r="D13" s="1" t="s">
        <v>8</v>
      </c>
      <c r="E13" s="1" t="s">
        <v>9</v>
      </c>
    </row>
    <row r="14" spans="1:5" ht="15" customHeight="1" x14ac:dyDescent="0.3">
      <c r="A14" s="1" t="s">
        <v>10</v>
      </c>
      <c r="B14" s="1" t="s">
        <v>11</v>
      </c>
      <c r="C14" s="1" t="s">
        <v>12</v>
      </c>
      <c r="D14" s="1" t="s">
        <v>13</v>
      </c>
      <c r="E14" s="1" t="s">
        <v>14</v>
      </c>
    </row>
    <row r="15" spans="1:5" ht="15" customHeight="1" x14ac:dyDescent="0.3">
      <c r="A15" s="6">
        <v>46078</v>
      </c>
      <c r="B15" s="7" t="s">
        <v>31</v>
      </c>
      <c r="C15" s="8" t="s">
        <v>32</v>
      </c>
      <c r="D15" s="9" t="s">
        <v>33</v>
      </c>
      <c r="E15" s="10">
        <v>100</v>
      </c>
    </row>
    <row r="16" spans="1:5" ht="15" customHeight="1" x14ac:dyDescent="0.3">
      <c r="A16" s="6">
        <v>46078</v>
      </c>
      <c r="B16" s="7" t="s">
        <v>31</v>
      </c>
      <c r="C16" s="8" t="s">
        <v>32</v>
      </c>
      <c r="D16" s="9" t="s">
        <v>34</v>
      </c>
      <c r="E16" s="10">
        <v>400</v>
      </c>
    </row>
    <row r="17" spans="1:5" ht="15" customHeight="1" x14ac:dyDescent="0.3">
      <c r="A17" s="11" t="s">
        <v>15</v>
      </c>
      <c r="B17" s="7"/>
      <c r="C17" s="8"/>
      <c r="D17" s="7"/>
      <c r="E17" s="12">
        <f>SUM(E15:E16)</f>
        <v>500</v>
      </c>
    </row>
    <row r="19" spans="1:5" ht="15" customHeight="1" x14ac:dyDescent="0.3">
      <c r="A19" s="3" t="s">
        <v>1</v>
      </c>
      <c r="B19" s="3" t="s">
        <v>2</v>
      </c>
      <c r="C19" s="3" t="s">
        <v>3</v>
      </c>
      <c r="D19" s="28" t="s">
        <v>4</v>
      </c>
      <c r="E19" s="28"/>
    </row>
    <row r="20" spans="1:5" ht="15" customHeight="1" x14ac:dyDescent="0.3">
      <c r="A20" s="5" t="s">
        <v>99</v>
      </c>
      <c r="B20" s="2" t="s">
        <v>100</v>
      </c>
      <c r="C20" s="2" t="s">
        <v>110</v>
      </c>
      <c r="D20" s="29" t="s">
        <v>5</v>
      </c>
      <c r="E20" s="29"/>
    </row>
    <row r="21" spans="1:5" ht="15" customHeight="1" x14ac:dyDescent="0.3">
      <c r="A21" s="1" t="s">
        <v>6</v>
      </c>
      <c r="B21" s="30" t="s">
        <v>7</v>
      </c>
      <c r="C21" s="30"/>
      <c r="D21" s="1" t="s">
        <v>8</v>
      </c>
      <c r="E21" s="1" t="s">
        <v>9</v>
      </c>
    </row>
    <row r="22" spans="1:5" ht="15" customHeight="1" x14ac:dyDescent="0.3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</row>
    <row r="23" spans="1:5" ht="15" customHeight="1" x14ac:dyDescent="0.3">
      <c r="A23" s="6">
        <v>46079</v>
      </c>
      <c r="B23" s="9" t="s">
        <v>101</v>
      </c>
      <c r="C23" s="8" t="s">
        <v>102</v>
      </c>
      <c r="D23" s="9" t="s">
        <v>111</v>
      </c>
      <c r="E23" s="10">
        <v>120</v>
      </c>
    </row>
    <row r="24" spans="1:5" ht="15" customHeight="1" x14ac:dyDescent="0.3">
      <c r="A24" s="11" t="s">
        <v>15</v>
      </c>
      <c r="B24" s="7"/>
      <c r="C24" s="8"/>
      <c r="D24" s="7"/>
      <c r="E24" s="12">
        <f>SUM(E23:E23)</f>
        <v>120</v>
      </c>
    </row>
    <row r="26" spans="1:5" ht="15" customHeight="1" x14ac:dyDescent="0.3">
      <c r="A26" s="3" t="s">
        <v>1</v>
      </c>
      <c r="B26" s="3" t="s">
        <v>2</v>
      </c>
      <c r="C26" s="3" t="s">
        <v>3</v>
      </c>
      <c r="D26" s="28" t="s">
        <v>4</v>
      </c>
      <c r="E26" s="28"/>
    </row>
    <row r="27" spans="1:5" ht="15" customHeight="1" x14ac:dyDescent="0.3">
      <c r="A27" s="5" t="s">
        <v>95</v>
      </c>
      <c r="B27" s="2" t="s">
        <v>96</v>
      </c>
      <c r="C27" s="2" t="s">
        <v>112</v>
      </c>
      <c r="D27" s="29" t="s">
        <v>5</v>
      </c>
      <c r="E27" s="29"/>
    </row>
    <row r="28" spans="1:5" ht="15" customHeight="1" x14ac:dyDescent="0.3">
      <c r="A28" s="1" t="s">
        <v>6</v>
      </c>
      <c r="B28" s="30" t="s">
        <v>7</v>
      </c>
      <c r="C28" s="30"/>
      <c r="D28" s="1" t="s">
        <v>8</v>
      </c>
      <c r="E28" s="1" t="s">
        <v>9</v>
      </c>
    </row>
    <row r="29" spans="1:5" ht="15" customHeight="1" x14ac:dyDescent="0.3">
      <c r="A29" s="1" t="s">
        <v>10</v>
      </c>
      <c r="B29" s="1" t="s">
        <v>11</v>
      </c>
      <c r="C29" s="1" t="s">
        <v>12</v>
      </c>
      <c r="D29" s="1" t="s">
        <v>13</v>
      </c>
      <c r="E29" s="1" t="s">
        <v>14</v>
      </c>
    </row>
    <row r="30" spans="1:5" ht="24.75" customHeight="1" x14ac:dyDescent="0.3">
      <c r="A30" s="6">
        <v>46066</v>
      </c>
      <c r="B30" s="7" t="s">
        <v>75</v>
      </c>
      <c r="C30" s="8" t="s">
        <v>76</v>
      </c>
      <c r="D30" s="9" t="s">
        <v>113</v>
      </c>
      <c r="E30" s="10">
        <v>895</v>
      </c>
    </row>
    <row r="31" spans="1:5" ht="26.25" customHeight="1" x14ac:dyDescent="0.3">
      <c r="A31" s="6">
        <v>46073</v>
      </c>
      <c r="B31" s="7" t="s">
        <v>75</v>
      </c>
      <c r="C31" s="8" t="s">
        <v>76</v>
      </c>
      <c r="D31" s="9" t="s">
        <v>114</v>
      </c>
      <c r="E31" s="10">
        <v>1100</v>
      </c>
    </row>
    <row r="32" spans="1:5" ht="15" customHeight="1" x14ac:dyDescent="0.3">
      <c r="A32" s="11" t="s">
        <v>15</v>
      </c>
      <c r="B32" s="7"/>
      <c r="C32" s="8"/>
      <c r="D32" s="7"/>
      <c r="E32" s="12">
        <f>SUM(E30:E31)</f>
        <v>1995</v>
      </c>
    </row>
    <row r="34" spans="1:5" ht="15" customHeight="1" x14ac:dyDescent="0.3">
      <c r="A34" s="3" t="s">
        <v>1</v>
      </c>
      <c r="B34" s="3" t="s">
        <v>2</v>
      </c>
      <c r="C34" s="3" t="s">
        <v>3</v>
      </c>
      <c r="D34" s="28" t="s">
        <v>4</v>
      </c>
      <c r="E34" s="28"/>
    </row>
    <row r="35" spans="1:5" ht="29.25" customHeight="1" x14ac:dyDescent="0.3">
      <c r="A35" s="5" t="s">
        <v>86</v>
      </c>
      <c r="B35" s="2" t="s">
        <v>68</v>
      </c>
      <c r="C35" s="2" t="s">
        <v>115</v>
      </c>
      <c r="D35" s="29" t="s">
        <v>5</v>
      </c>
      <c r="E35" s="29"/>
    </row>
    <row r="36" spans="1:5" ht="15" customHeight="1" x14ac:dyDescent="0.3">
      <c r="A36" s="1" t="s">
        <v>6</v>
      </c>
      <c r="B36" s="30" t="s">
        <v>7</v>
      </c>
      <c r="C36" s="30"/>
      <c r="D36" s="1" t="s">
        <v>8</v>
      </c>
      <c r="E36" s="1" t="s">
        <v>9</v>
      </c>
    </row>
    <row r="37" spans="1:5" ht="15" customHeight="1" x14ac:dyDescent="0.3">
      <c r="A37" s="1" t="s">
        <v>10</v>
      </c>
      <c r="B37" s="1" t="s">
        <v>11</v>
      </c>
      <c r="C37" s="1" t="s">
        <v>12</v>
      </c>
      <c r="D37" s="1" t="s">
        <v>13</v>
      </c>
      <c r="E37" s="1" t="s">
        <v>14</v>
      </c>
    </row>
    <row r="38" spans="1:5" ht="15" customHeight="1" x14ac:dyDescent="0.3">
      <c r="A38" s="6">
        <v>46057</v>
      </c>
      <c r="B38" s="7" t="s">
        <v>69</v>
      </c>
      <c r="C38" s="8" t="s">
        <v>70</v>
      </c>
      <c r="D38" s="9" t="s">
        <v>116</v>
      </c>
      <c r="E38" s="10">
        <v>378</v>
      </c>
    </row>
    <row r="39" spans="1:5" ht="15" customHeight="1" x14ac:dyDescent="0.3">
      <c r="A39" s="6">
        <v>46057</v>
      </c>
      <c r="B39" s="7" t="s">
        <v>71</v>
      </c>
      <c r="C39" s="8" t="s">
        <v>117</v>
      </c>
      <c r="D39" s="9" t="s">
        <v>77</v>
      </c>
      <c r="E39" s="10">
        <v>115</v>
      </c>
    </row>
    <row r="40" spans="1:5" ht="15" customHeight="1" x14ac:dyDescent="0.3">
      <c r="A40" s="11" t="s">
        <v>15</v>
      </c>
      <c r="B40" s="9"/>
      <c r="C40" s="8"/>
      <c r="D40" s="7"/>
      <c r="E40" s="12">
        <f>SUM(E38:E39)</f>
        <v>493</v>
      </c>
    </row>
    <row r="42" spans="1:5" ht="15" customHeight="1" x14ac:dyDescent="0.3">
      <c r="A42" s="3" t="s">
        <v>1</v>
      </c>
      <c r="B42" s="3" t="s">
        <v>2</v>
      </c>
      <c r="C42" s="3" t="s">
        <v>3</v>
      </c>
      <c r="D42" s="28" t="s">
        <v>4</v>
      </c>
      <c r="E42" s="28"/>
    </row>
    <row r="43" spans="1:5" ht="25.5" customHeight="1" x14ac:dyDescent="0.3">
      <c r="A43" s="5" t="s">
        <v>78</v>
      </c>
      <c r="B43" s="2" t="s">
        <v>79</v>
      </c>
      <c r="C43" s="2" t="s">
        <v>110</v>
      </c>
      <c r="D43" s="29" t="s">
        <v>5</v>
      </c>
      <c r="E43" s="29"/>
    </row>
    <row r="44" spans="1:5" ht="15" customHeight="1" x14ac:dyDescent="0.3">
      <c r="A44" s="1" t="s">
        <v>6</v>
      </c>
      <c r="B44" s="30" t="s">
        <v>7</v>
      </c>
      <c r="C44" s="30"/>
      <c r="D44" s="1" t="s">
        <v>8</v>
      </c>
      <c r="E44" s="1" t="s">
        <v>9</v>
      </c>
    </row>
    <row r="45" spans="1:5" ht="15" customHeight="1" x14ac:dyDescent="0.3">
      <c r="A45" s="1" t="s">
        <v>10</v>
      </c>
      <c r="B45" s="1" t="s">
        <v>11</v>
      </c>
      <c r="C45" s="1" t="s">
        <v>12</v>
      </c>
      <c r="D45" s="1" t="s">
        <v>13</v>
      </c>
      <c r="E45" s="1" t="s">
        <v>14</v>
      </c>
    </row>
    <row r="46" spans="1:5" ht="15" customHeight="1" x14ac:dyDescent="0.3">
      <c r="A46" s="6">
        <v>46078</v>
      </c>
      <c r="B46" s="7" t="s">
        <v>80</v>
      </c>
      <c r="C46" s="8" t="s">
        <v>81</v>
      </c>
      <c r="D46" s="9" t="s">
        <v>88</v>
      </c>
      <c r="E46" s="10">
        <v>250</v>
      </c>
    </row>
    <row r="47" spans="1:5" ht="15" customHeight="1" x14ac:dyDescent="0.3">
      <c r="A47" s="11" t="s">
        <v>15</v>
      </c>
      <c r="B47" s="9"/>
      <c r="C47" s="8"/>
      <c r="D47" s="7"/>
      <c r="E47" s="12">
        <f>SUM(E46:E46)</f>
        <v>250</v>
      </c>
    </row>
    <row r="49" spans="1:5" ht="15" customHeight="1" x14ac:dyDescent="0.3">
      <c r="A49" s="3" t="s">
        <v>1</v>
      </c>
      <c r="B49" s="3" t="s">
        <v>2</v>
      </c>
      <c r="C49" s="3" t="s">
        <v>3</v>
      </c>
      <c r="D49" s="28" t="s">
        <v>4</v>
      </c>
      <c r="E49" s="28"/>
    </row>
    <row r="50" spans="1:5" ht="27" customHeight="1" x14ac:dyDescent="0.3">
      <c r="A50" s="5" t="s">
        <v>66</v>
      </c>
      <c r="B50" s="2" t="s">
        <v>67</v>
      </c>
      <c r="C50" s="2" t="s">
        <v>118</v>
      </c>
      <c r="D50" s="29" t="s">
        <v>5</v>
      </c>
      <c r="E50" s="29"/>
    </row>
    <row r="51" spans="1:5" ht="15" customHeight="1" x14ac:dyDescent="0.3">
      <c r="A51" s="1" t="s">
        <v>6</v>
      </c>
      <c r="B51" s="30" t="s">
        <v>7</v>
      </c>
      <c r="C51" s="30"/>
      <c r="D51" s="1" t="s">
        <v>8</v>
      </c>
      <c r="E51" s="1" t="s">
        <v>9</v>
      </c>
    </row>
    <row r="52" spans="1:5" ht="15" customHeight="1" x14ac:dyDescent="0.3">
      <c r="A52" s="1" t="s">
        <v>10</v>
      </c>
      <c r="B52" s="1" t="s">
        <v>11</v>
      </c>
      <c r="C52" s="1" t="s">
        <v>12</v>
      </c>
      <c r="D52" s="1" t="s">
        <v>13</v>
      </c>
      <c r="E52" s="1" t="s">
        <v>14</v>
      </c>
    </row>
    <row r="53" spans="1:5" ht="15" customHeight="1" x14ac:dyDescent="0.3">
      <c r="A53" s="6">
        <v>46073</v>
      </c>
      <c r="B53" s="7" t="s">
        <v>119</v>
      </c>
      <c r="C53" s="8" t="s">
        <v>120</v>
      </c>
      <c r="D53" s="9" t="s">
        <v>77</v>
      </c>
      <c r="E53" s="10">
        <v>125</v>
      </c>
    </row>
    <row r="54" spans="1:5" ht="25.5" customHeight="1" x14ac:dyDescent="0.3">
      <c r="A54" s="6">
        <v>46073</v>
      </c>
      <c r="B54" s="9" t="s">
        <v>121</v>
      </c>
      <c r="C54" s="8" t="s">
        <v>16</v>
      </c>
      <c r="D54" s="9" t="s">
        <v>122</v>
      </c>
      <c r="E54" s="10">
        <v>375</v>
      </c>
    </row>
    <row r="55" spans="1:5" ht="15" customHeight="1" x14ac:dyDescent="0.3">
      <c r="A55" s="11"/>
      <c r="B55" s="7"/>
      <c r="C55" s="8"/>
      <c r="D55" s="7"/>
      <c r="E55" s="12">
        <f>SUM(E53:E54)</f>
        <v>500</v>
      </c>
    </row>
    <row r="57" spans="1:5" ht="15" customHeight="1" x14ac:dyDescent="0.3">
      <c r="A57" s="3" t="s">
        <v>1</v>
      </c>
      <c r="B57" s="3" t="s">
        <v>2</v>
      </c>
      <c r="C57" s="3" t="s">
        <v>3</v>
      </c>
      <c r="D57" s="28" t="s">
        <v>4</v>
      </c>
      <c r="E57" s="28"/>
    </row>
    <row r="58" spans="1:5" ht="22.5" customHeight="1" x14ac:dyDescent="0.3">
      <c r="A58" s="5" t="s">
        <v>62</v>
      </c>
      <c r="B58" s="2" t="s">
        <v>63</v>
      </c>
      <c r="C58" s="2" t="s">
        <v>123</v>
      </c>
      <c r="D58" s="29" t="s">
        <v>5</v>
      </c>
      <c r="E58" s="29"/>
    </row>
    <row r="59" spans="1:5" ht="15" customHeight="1" x14ac:dyDescent="0.3">
      <c r="A59" s="1" t="s">
        <v>6</v>
      </c>
      <c r="B59" s="30" t="s">
        <v>7</v>
      </c>
      <c r="C59" s="30"/>
      <c r="D59" s="1" t="s">
        <v>8</v>
      </c>
      <c r="E59" s="1" t="s">
        <v>9</v>
      </c>
    </row>
    <row r="60" spans="1:5" ht="15" customHeight="1" x14ac:dyDescent="0.3">
      <c r="A60" s="1" t="s">
        <v>10</v>
      </c>
      <c r="B60" s="1" t="s">
        <v>11</v>
      </c>
      <c r="C60" s="1" t="s">
        <v>12</v>
      </c>
      <c r="D60" s="1" t="s">
        <v>13</v>
      </c>
      <c r="E60" s="1" t="s">
        <v>14</v>
      </c>
    </row>
    <row r="61" spans="1:5" ht="15" customHeight="1" x14ac:dyDescent="0.3">
      <c r="A61" s="6">
        <v>46063</v>
      </c>
      <c r="B61" s="9" t="s">
        <v>64</v>
      </c>
      <c r="C61" s="8" t="s">
        <v>65</v>
      </c>
      <c r="D61" s="9" t="s">
        <v>92</v>
      </c>
      <c r="E61" s="10">
        <v>720</v>
      </c>
    </row>
    <row r="62" spans="1:5" ht="15" customHeight="1" x14ac:dyDescent="0.3">
      <c r="A62" s="11" t="s">
        <v>15</v>
      </c>
      <c r="B62" s="7"/>
      <c r="C62" s="8"/>
      <c r="D62" s="7"/>
      <c r="E62" s="12">
        <f>SUM(E61:E61)</f>
        <v>720</v>
      </c>
    </row>
    <row r="64" spans="1:5" ht="15" customHeight="1" x14ac:dyDescent="0.3">
      <c r="A64" s="3" t="s">
        <v>1</v>
      </c>
      <c r="B64" s="3" t="s">
        <v>2</v>
      </c>
      <c r="C64" s="3" t="s">
        <v>3</v>
      </c>
      <c r="D64" s="28" t="s">
        <v>4</v>
      </c>
      <c r="E64" s="28"/>
    </row>
    <row r="65" spans="1:5" ht="25.5" customHeight="1" x14ac:dyDescent="0.3">
      <c r="A65" s="5" t="s">
        <v>82</v>
      </c>
      <c r="B65" s="2" t="s">
        <v>83</v>
      </c>
      <c r="C65" s="2" t="s">
        <v>124</v>
      </c>
      <c r="D65" s="29" t="s">
        <v>5</v>
      </c>
      <c r="E65" s="29"/>
    </row>
    <row r="66" spans="1:5" ht="15" customHeight="1" x14ac:dyDescent="0.3">
      <c r="A66" s="1" t="s">
        <v>6</v>
      </c>
      <c r="B66" s="30" t="s">
        <v>7</v>
      </c>
      <c r="C66" s="30"/>
      <c r="D66" s="1" t="s">
        <v>8</v>
      </c>
      <c r="E66" s="1" t="s">
        <v>9</v>
      </c>
    </row>
    <row r="67" spans="1:5" ht="15" customHeight="1" x14ac:dyDescent="0.3">
      <c r="A67" s="1" t="s">
        <v>10</v>
      </c>
      <c r="B67" s="1" t="s">
        <v>11</v>
      </c>
      <c r="C67" s="1" t="s">
        <v>12</v>
      </c>
      <c r="D67" s="1" t="s">
        <v>13</v>
      </c>
      <c r="E67" s="1" t="s">
        <v>14</v>
      </c>
    </row>
    <row r="68" spans="1:5" ht="27.75" customHeight="1" x14ac:dyDescent="0.3">
      <c r="A68" s="6">
        <v>46071</v>
      </c>
      <c r="B68" s="9" t="s">
        <v>84</v>
      </c>
      <c r="C68" s="8" t="s">
        <v>85</v>
      </c>
      <c r="D68" s="9" t="s">
        <v>125</v>
      </c>
      <c r="E68" s="10">
        <v>720</v>
      </c>
    </row>
    <row r="69" spans="1:5" ht="15" customHeight="1" x14ac:dyDescent="0.3">
      <c r="A69" s="11" t="s">
        <v>15</v>
      </c>
      <c r="B69" s="7"/>
      <c r="C69" s="8"/>
      <c r="D69" s="7"/>
      <c r="E69" s="12">
        <f>SUM(E68:E68)</f>
        <v>720</v>
      </c>
    </row>
    <row r="71" spans="1:5" ht="15" customHeight="1" x14ac:dyDescent="0.3">
      <c r="A71" s="3" t="s">
        <v>1</v>
      </c>
      <c r="B71" s="3" t="s">
        <v>2</v>
      </c>
      <c r="C71" s="3" t="s">
        <v>3</v>
      </c>
      <c r="D71" s="28" t="s">
        <v>4</v>
      </c>
      <c r="E71" s="28"/>
    </row>
    <row r="72" spans="1:5" ht="27.75" customHeight="1" x14ac:dyDescent="0.3">
      <c r="A72" s="5" t="s">
        <v>19</v>
      </c>
      <c r="B72" s="2" t="s">
        <v>20</v>
      </c>
      <c r="C72" s="2" t="s">
        <v>118</v>
      </c>
      <c r="D72" s="29" t="s">
        <v>5</v>
      </c>
      <c r="E72" s="29"/>
    </row>
    <row r="73" spans="1:5" ht="15" customHeight="1" x14ac:dyDescent="0.3">
      <c r="A73" s="1" t="s">
        <v>6</v>
      </c>
      <c r="B73" s="30" t="s">
        <v>7</v>
      </c>
      <c r="C73" s="30"/>
      <c r="D73" s="1" t="s">
        <v>8</v>
      </c>
      <c r="E73" s="1" t="s">
        <v>9</v>
      </c>
    </row>
    <row r="74" spans="1:5" ht="15" customHeight="1" x14ac:dyDescent="0.3">
      <c r="A74" s="1" t="s">
        <v>10</v>
      </c>
      <c r="B74" s="1" t="s">
        <v>11</v>
      </c>
      <c r="C74" s="1" t="s">
        <v>12</v>
      </c>
      <c r="D74" s="1" t="s">
        <v>13</v>
      </c>
      <c r="E74" s="1" t="s">
        <v>14</v>
      </c>
    </row>
    <row r="75" spans="1:5" ht="27" customHeight="1" x14ac:dyDescent="0.3">
      <c r="A75" s="6">
        <v>46056</v>
      </c>
      <c r="B75" s="9" t="s">
        <v>97</v>
      </c>
      <c r="C75" s="8" t="s">
        <v>98</v>
      </c>
      <c r="D75" s="9" t="s">
        <v>126</v>
      </c>
      <c r="E75" s="10">
        <v>247.8</v>
      </c>
    </row>
    <row r="76" spans="1:5" s="18" customFormat="1" ht="27" customHeight="1" x14ac:dyDescent="0.3">
      <c r="A76" s="14">
        <v>46055</v>
      </c>
      <c r="B76" s="16" t="s">
        <v>25</v>
      </c>
      <c r="C76" s="13" t="s">
        <v>26</v>
      </c>
      <c r="D76" s="16" t="s">
        <v>27</v>
      </c>
      <c r="E76" s="17">
        <v>500</v>
      </c>
    </row>
    <row r="77" spans="1:5" s="18" customFormat="1" ht="27.75" customHeight="1" x14ac:dyDescent="0.3">
      <c r="A77" s="14">
        <v>46056</v>
      </c>
      <c r="B77" s="16" t="s">
        <v>127</v>
      </c>
      <c r="C77" s="13" t="s">
        <v>24</v>
      </c>
      <c r="D77" s="16" t="s">
        <v>128</v>
      </c>
      <c r="E77" s="17">
        <v>112</v>
      </c>
    </row>
    <row r="78" spans="1:5" s="18" customFormat="1" ht="27.75" customHeight="1" x14ac:dyDescent="0.3">
      <c r="A78" s="14">
        <v>46056</v>
      </c>
      <c r="B78" s="15" t="s">
        <v>129</v>
      </c>
      <c r="C78" s="13" t="s">
        <v>130</v>
      </c>
      <c r="D78" s="16" t="s">
        <v>131</v>
      </c>
      <c r="E78" s="17">
        <v>564.26</v>
      </c>
    </row>
    <row r="79" spans="1:5" ht="15" customHeight="1" x14ac:dyDescent="0.3">
      <c r="A79" s="6">
        <v>46057</v>
      </c>
      <c r="B79" s="9" t="s">
        <v>97</v>
      </c>
      <c r="C79" s="8" t="s">
        <v>98</v>
      </c>
      <c r="D79" s="16" t="s">
        <v>132</v>
      </c>
      <c r="E79" s="17">
        <v>140</v>
      </c>
    </row>
    <row r="80" spans="1:5" s="18" customFormat="1" ht="15" customHeight="1" x14ac:dyDescent="0.3">
      <c r="A80" s="14">
        <v>46058</v>
      </c>
      <c r="B80" s="16" t="s">
        <v>133</v>
      </c>
      <c r="C80" s="13" t="s">
        <v>74</v>
      </c>
      <c r="D80" s="16" t="s">
        <v>134</v>
      </c>
      <c r="E80" s="17">
        <v>409.86</v>
      </c>
    </row>
    <row r="81" spans="1:5" s="18" customFormat="1" ht="24" customHeight="1" x14ac:dyDescent="0.3">
      <c r="A81" s="14">
        <v>46062</v>
      </c>
      <c r="B81" s="15" t="s">
        <v>75</v>
      </c>
      <c r="C81" s="13" t="s">
        <v>76</v>
      </c>
      <c r="D81" s="16" t="s">
        <v>135</v>
      </c>
      <c r="E81" s="17">
        <v>681.8</v>
      </c>
    </row>
    <row r="82" spans="1:5" s="18" customFormat="1" ht="24" customHeight="1" x14ac:dyDescent="0.3">
      <c r="A82" s="14">
        <v>46065</v>
      </c>
      <c r="B82" s="16" t="s">
        <v>136</v>
      </c>
      <c r="C82" s="13" t="s">
        <v>137</v>
      </c>
      <c r="D82" s="16" t="s">
        <v>138</v>
      </c>
      <c r="E82" s="17">
        <v>318.24</v>
      </c>
    </row>
    <row r="83" spans="1:5" s="18" customFormat="1" ht="27.75" customHeight="1" x14ac:dyDescent="0.3">
      <c r="A83" s="14">
        <v>46064</v>
      </c>
      <c r="B83" s="16" t="s">
        <v>72</v>
      </c>
      <c r="C83" s="13" t="s">
        <v>73</v>
      </c>
      <c r="D83" s="16" t="s">
        <v>139</v>
      </c>
      <c r="E83" s="17">
        <v>265.87</v>
      </c>
    </row>
    <row r="84" spans="1:5" ht="62.25" customHeight="1" x14ac:dyDescent="0.3">
      <c r="A84" s="14">
        <v>46066</v>
      </c>
      <c r="B84" s="21" t="s">
        <v>87</v>
      </c>
      <c r="C84" s="13" t="s">
        <v>21</v>
      </c>
      <c r="D84" s="16" t="s">
        <v>140</v>
      </c>
      <c r="E84" s="17">
        <v>408.43</v>
      </c>
    </row>
    <row r="85" spans="1:5" s="18" customFormat="1" ht="26.25" customHeight="1" x14ac:dyDescent="0.3">
      <c r="A85" s="14">
        <v>46066</v>
      </c>
      <c r="B85" s="16" t="s">
        <v>141</v>
      </c>
      <c r="C85" s="13" t="s">
        <v>142</v>
      </c>
      <c r="D85" s="16" t="s">
        <v>143</v>
      </c>
      <c r="E85" s="17">
        <v>94.05</v>
      </c>
    </row>
    <row r="86" spans="1:5" ht="15" customHeight="1" x14ac:dyDescent="0.3">
      <c r="A86" s="14">
        <v>46071</v>
      </c>
      <c r="B86" s="16" t="s">
        <v>28</v>
      </c>
      <c r="C86" s="13" t="s">
        <v>29</v>
      </c>
      <c r="D86" s="16" t="s">
        <v>94</v>
      </c>
      <c r="E86" s="17">
        <v>150</v>
      </c>
    </row>
    <row r="87" spans="1:5" ht="15" customHeight="1" x14ac:dyDescent="0.3">
      <c r="A87" s="14">
        <v>46072</v>
      </c>
      <c r="B87" s="16" t="s">
        <v>133</v>
      </c>
      <c r="C87" s="13" t="s">
        <v>74</v>
      </c>
      <c r="D87" s="16" t="s">
        <v>144</v>
      </c>
      <c r="E87" s="17">
        <v>118.53</v>
      </c>
    </row>
    <row r="88" spans="1:5" ht="15" customHeight="1" x14ac:dyDescent="0.3">
      <c r="A88" s="14">
        <v>46072</v>
      </c>
      <c r="B88" s="16" t="s">
        <v>145</v>
      </c>
      <c r="C88" s="13" t="s">
        <v>146</v>
      </c>
      <c r="D88" s="16" t="s">
        <v>147</v>
      </c>
      <c r="E88" s="17">
        <v>90</v>
      </c>
    </row>
    <row r="89" spans="1:5" ht="28.5" customHeight="1" x14ac:dyDescent="0.3">
      <c r="A89" s="14">
        <v>46073</v>
      </c>
      <c r="B89" s="16" t="s">
        <v>22</v>
      </c>
      <c r="C89" s="13" t="s">
        <v>23</v>
      </c>
      <c r="D89" s="16" t="s">
        <v>148</v>
      </c>
      <c r="E89" s="17">
        <v>204.98</v>
      </c>
    </row>
    <row r="90" spans="1:5" ht="27.75" customHeight="1" x14ac:dyDescent="0.3">
      <c r="A90" s="14">
        <v>46078</v>
      </c>
      <c r="B90" s="16" t="s">
        <v>133</v>
      </c>
      <c r="C90" s="13" t="s">
        <v>74</v>
      </c>
      <c r="D90" s="16" t="s">
        <v>149</v>
      </c>
      <c r="E90" s="17">
        <v>210.66</v>
      </c>
    </row>
    <row r="91" spans="1:5" ht="15" customHeight="1" x14ac:dyDescent="0.3">
      <c r="A91" s="14">
        <v>46078</v>
      </c>
      <c r="B91" s="16" t="s">
        <v>150</v>
      </c>
      <c r="C91" s="13" t="s">
        <v>29</v>
      </c>
      <c r="D91" s="16" t="s">
        <v>151</v>
      </c>
      <c r="E91" s="17">
        <v>63</v>
      </c>
    </row>
    <row r="92" spans="1:5" ht="25.5" customHeight="1" x14ac:dyDescent="0.3">
      <c r="A92" s="14">
        <v>46055</v>
      </c>
      <c r="B92" s="16" t="s">
        <v>60</v>
      </c>
      <c r="C92" s="13" t="s">
        <v>61</v>
      </c>
      <c r="D92" s="16" t="s">
        <v>152</v>
      </c>
      <c r="E92" s="17">
        <v>850</v>
      </c>
    </row>
    <row r="93" spans="1:5" ht="26.25" customHeight="1" x14ac:dyDescent="0.3">
      <c r="A93" s="14">
        <v>46057</v>
      </c>
      <c r="B93" s="16" t="s">
        <v>58</v>
      </c>
      <c r="C93" s="13" t="s">
        <v>59</v>
      </c>
      <c r="D93" s="16" t="s">
        <v>153</v>
      </c>
      <c r="E93" s="17">
        <v>870</v>
      </c>
    </row>
    <row r="94" spans="1:5" ht="27.75" customHeight="1" x14ac:dyDescent="0.3">
      <c r="A94" s="14">
        <v>46065</v>
      </c>
      <c r="B94" s="16" t="s">
        <v>154</v>
      </c>
      <c r="C94" s="13" t="s">
        <v>91</v>
      </c>
      <c r="D94" s="16" t="s">
        <v>155</v>
      </c>
      <c r="E94" s="17">
        <v>2027</v>
      </c>
    </row>
    <row r="95" spans="1:5" ht="15" customHeight="1" x14ac:dyDescent="0.3">
      <c r="A95" s="11" t="s">
        <v>15</v>
      </c>
      <c r="B95" s="7"/>
      <c r="C95" s="8"/>
      <c r="D95" s="7"/>
      <c r="E95" s="12">
        <f>SUM(E75:E94)</f>
        <v>8326.48</v>
      </c>
    </row>
    <row r="97" spans="1:5" ht="15" customHeight="1" x14ac:dyDescent="0.3">
      <c r="A97" s="3" t="s">
        <v>1</v>
      </c>
      <c r="B97" s="3" t="s">
        <v>2</v>
      </c>
      <c r="C97" s="3" t="s">
        <v>3</v>
      </c>
      <c r="D97" s="28" t="s">
        <v>4</v>
      </c>
      <c r="E97" s="28"/>
    </row>
    <row r="98" spans="1:5" ht="15" customHeight="1" x14ac:dyDescent="0.3">
      <c r="A98" s="5" t="s">
        <v>54</v>
      </c>
      <c r="B98" s="2" t="s">
        <v>55</v>
      </c>
      <c r="C98" s="2" t="s">
        <v>118</v>
      </c>
      <c r="D98" s="29" t="s">
        <v>5</v>
      </c>
      <c r="E98" s="29"/>
    </row>
    <row r="99" spans="1:5" ht="15" customHeight="1" x14ac:dyDescent="0.3">
      <c r="A99" s="1" t="s">
        <v>6</v>
      </c>
      <c r="B99" s="30" t="s">
        <v>7</v>
      </c>
      <c r="C99" s="30"/>
      <c r="D99" s="1" t="s">
        <v>8</v>
      </c>
      <c r="E99" s="1" t="s">
        <v>9</v>
      </c>
    </row>
    <row r="100" spans="1:5" ht="15" customHeight="1" x14ac:dyDescent="0.3">
      <c r="A100" s="1" t="s">
        <v>10</v>
      </c>
      <c r="B100" s="1" t="s">
        <v>11</v>
      </c>
      <c r="C100" s="1" t="s">
        <v>12</v>
      </c>
      <c r="D100" s="1" t="s">
        <v>13</v>
      </c>
      <c r="E100" s="1" t="s">
        <v>14</v>
      </c>
    </row>
    <row r="101" spans="1:5" ht="15" customHeight="1" x14ac:dyDescent="0.3">
      <c r="A101" s="6">
        <v>46063</v>
      </c>
      <c r="B101" s="7" t="s">
        <v>56</v>
      </c>
      <c r="C101" s="8" t="s">
        <v>57</v>
      </c>
      <c r="D101" s="9" t="s">
        <v>156</v>
      </c>
      <c r="E101" s="10">
        <v>450</v>
      </c>
    </row>
    <row r="102" spans="1:5" ht="15" customHeight="1" x14ac:dyDescent="0.3">
      <c r="A102" s="6">
        <v>46078</v>
      </c>
      <c r="B102" s="7" t="s">
        <v>56</v>
      </c>
      <c r="C102" s="8" t="s">
        <v>57</v>
      </c>
      <c r="D102" s="9" t="s">
        <v>156</v>
      </c>
      <c r="E102" s="10">
        <v>450</v>
      </c>
    </row>
    <row r="103" spans="1:5" ht="15" customHeight="1" x14ac:dyDescent="0.3">
      <c r="A103" s="11" t="s">
        <v>15</v>
      </c>
      <c r="B103" s="7"/>
      <c r="C103" s="8"/>
      <c r="D103" s="7"/>
      <c r="E103" s="12">
        <f>SUM(E101:E102)</f>
        <v>900</v>
      </c>
    </row>
    <row r="105" spans="1:5" ht="15" customHeight="1" x14ac:dyDescent="0.3">
      <c r="A105" s="3" t="s">
        <v>1</v>
      </c>
      <c r="B105" s="3" t="s">
        <v>2</v>
      </c>
      <c r="C105" s="3" t="s">
        <v>3</v>
      </c>
      <c r="D105" s="28" t="s">
        <v>4</v>
      </c>
      <c r="E105" s="28"/>
    </row>
    <row r="106" spans="1:5" ht="24.75" customHeight="1" x14ac:dyDescent="0.3">
      <c r="A106" s="5" t="s">
        <v>17</v>
      </c>
      <c r="B106" s="2" t="s">
        <v>18</v>
      </c>
      <c r="C106" s="2" t="s">
        <v>118</v>
      </c>
      <c r="D106" s="29" t="s">
        <v>5</v>
      </c>
      <c r="E106" s="29"/>
    </row>
    <row r="107" spans="1:5" ht="15" customHeight="1" x14ac:dyDescent="0.3">
      <c r="A107" s="1" t="s">
        <v>6</v>
      </c>
      <c r="B107" s="30" t="s">
        <v>7</v>
      </c>
      <c r="C107" s="30"/>
      <c r="D107" s="1" t="s">
        <v>8</v>
      </c>
      <c r="E107" s="1" t="s">
        <v>9</v>
      </c>
    </row>
    <row r="108" spans="1:5" ht="15" customHeight="1" x14ac:dyDescent="0.3">
      <c r="A108" s="1" t="s">
        <v>10</v>
      </c>
      <c r="B108" s="1" t="s">
        <v>11</v>
      </c>
      <c r="C108" s="1" t="s">
        <v>12</v>
      </c>
      <c r="D108" s="1" t="s">
        <v>13</v>
      </c>
      <c r="E108" s="1" t="s">
        <v>14</v>
      </c>
    </row>
    <row r="109" spans="1:5" ht="28.5" customHeight="1" x14ac:dyDescent="0.3">
      <c r="A109" s="14">
        <v>46057</v>
      </c>
      <c r="B109" s="15" t="s">
        <v>89</v>
      </c>
      <c r="C109" s="13" t="s">
        <v>90</v>
      </c>
      <c r="D109" s="16" t="s">
        <v>157</v>
      </c>
      <c r="E109" s="17">
        <v>228</v>
      </c>
    </row>
    <row r="110" spans="1:5" ht="15" customHeight="1" x14ac:dyDescent="0.3">
      <c r="A110" s="19" t="s">
        <v>15</v>
      </c>
      <c r="B110" s="15"/>
      <c r="C110" s="13"/>
      <c r="D110" s="15"/>
      <c r="E110" s="20">
        <f>SUM(E109:E109)</f>
        <v>228</v>
      </c>
    </row>
    <row r="112" spans="1:5" ht="15" customHeight="1" x14ac:dyDescent="0.3">
      <c r="A112" s="3" t="s">
        <v>1</v>
      </c>
      <c r="B112" s="3" t="s">
        <v>2</v>
      </c>
      <c r="C112" s="3" t="s">
        <v>3</v>
      </c>
      <c r="D112" s="28" t="s">
        <v>4</v>
      </c>
      <c r="E112" s="28"/>
    </row>
    <row r="113" spans="1:5" ht="24" customHeight="1" x14ac:dyDescent="0.3">
      <c r="A113" s="5" t="s">
        <v>39</v>
      </c>
      <c r="B113" s="2" t="s">
        <v>40</v>
      </c>
      <c r="C113" s="2" t="s">
        <v>123</v>
      </c>
      <c r="D113" s="29" t="s">
        <v>5</v>
      </c>
      <c r="E113" s="29"/>
    </row>
    <row r="114" spans="1:5" ht="15" customHeight="1" x14ac:dyDescent="0.3">
      <c r="A114" s="1" t="s">
        <v>6</v>
      </c>
      <c r="B114" s="30" t="s">
        <v>7</v>
      </c>
      <c r="C114" s="30"/>
      <c r="D114" s="1" t="s">
        <v>8</v>
      </c>
      <c r="E114" s="1" t="s">
        <v>9</v>
      </c>
    </row>
    <row r="115" spans="1:5" ht="15" customHeight="1" x14ac:dyDescent="0.3">
      <c r="A115" s="1" t="s">
        <v>10</v>
      </c>
      <c r="B115" s="1" t="s">
        <v>11</v>
      </c>
      <c r="C115" s="1" t="s">
        <v>12</v>
      </c>
      <c r="D115" s="1" t="s">
        <v>13</v>
      </c>
      <c r="E115" s="1" t="s">
        <v>14</v>
      </c>
    </row>
    <row r="116" spans="1:5" ht="15" customHeight="1" x14ac:dyDescent="0.3">
      <c r="A116" s="6">
        <v>46062</v>
      </c>
      <c r="B116" s="7" t="s">
        <v>158</v>
      </c>
      <c r="C116" s="8" t="s">
        <v>159</v>
      </c>
      <c r="D116" s="9" t="s">
        <v>77</v>
      </c>
      <c r="E116" s="10">
        <v>111</v>
      </c>
    </row>
    <row r="117" spans="1:5" ht="15" customHeight="1" x14ac:dyDescent="0.3">
      <c r="A117" s="6">
        <v>46062</v>
      </c>
      <c r="B117" s="7" t="s">
        <v>160</v>
      </c>
      <c r="C117" s="8" t="s">
        <v>93</v>
      </c>
      <c r="D117" s="9" t="s">
        <v>161</v>
      </c>
      <c r="E117" s="10">
        <v>107.82</v>
      </c>
    </row>
    <row r="118" spans="1:5" ht="15" customHeight="1" x14ac:dyDescent="0.3">
      <c r="A118" s="11"/>
      <c r="B118" s="7"/>
      <c r="C118" s="8"/>
      <c r="D118" s="7"/>
      <c r="E118" s="12">
        <f>SUM(E116:E117)</f>
        <v>218.82</v>
      </c>
    </row>
    <row r="120" spans="1:5" ht="15" customHeight="1" x14ac:dyDescent="0.3">
      <c r="A120" s="3" t="s">
        <v>1</v>
      </c>
      <c r="B120" s="3" t="s">
        <v>2</v>
      </c>
      <c r="C120" s="3" t="s">
        <v>3</v>
      </c>
      <c r="D120" s="28" t="s">
        <v>4</v>
      </c>
      <c r="E120" s="28"/>
    </row>
    <row r="121" spans="1:5" ht="25.5" customHeight="1" x14ac:dyDescent="0.3">
      <c r="A121" s="5" t="s">
        <v>35</v>
      </c>
      <c r="B121" s="2" t="s">
        <v>36</v>
      </c>
      <c r="C121" s="2"/>
      <c r="D121" s="29" t="s">
        <v>5</v>
      </c>
      <c r="E121" s="29"/>
    </row>
    <row r="122" spans="1:5" ht="15" customHeight="1" x14ac:dyDescent="0.3">
      <c r="A122" s="1" t="s">
        <v>6</v>
      </c>
      <c r="B122" s="30" t="s">
        <v>7</v>
      </c>
      <c r="C122" s="30"/>
      <c r="D122" s="1" t="s">
        <v>8</v>
      </c>
      <c r="E122" s="1" t="s">
        <v>9</v>
      </c>
    </row>
    <row r="123" spans="1:5" ht="15" customHeight="1" x14ac:dyDescent="0.3">
      <c r="A123" s="1" t="s">
        <v>10</v>
      </c>
      <c r="B123" s="1" t="s">
        <v>11</v>
      </c>
      <c r="C123" s="1" t="s">
        <v>12</v>
      </c>
      <c r="D123" s="1" t="s">
        <v>13</v>
      </c>
      <c r="E123" s="1" t="s">
        <v>14</v>
      </c>
    </row>
    <row r="124" spans="1:5" ht="15" customHeight="1" x14ac:dyDescent="0.3">
      <c r="A124" s="6">
        <v>46079</v>
      </c>
      <c r="B124" s="7" t="s">
        <v>37</v>
      </c>
      <c r="C124" s="8" t="s">
        <v>38</v>
      </c>
      <c r="D124" s="9" t="s">
        <v>162</v>
      </c>
      <c r="E124" s="10">
        <v>116.87</v>
      </c>
    </row>
    <row r="125" spans="1:5" ht="15" customHeight="1" x14ac:dyDescent="0.3">
      <c r="A125" s="11" t="s">
        <v>15</v>
      </c>
      <c r="B125" s="7"/>
      <c r="C125" s="8"/>
      <c r="D125" s="7"/>
      <c r="E125" s="12">
        <f>SUM(E124:E124)</f>
        <v>116.87</v>
      </c>
    </row>
    <row r="127" spans="1:5" ht="15" customHeight="1" x14ac:dyDescent="0.3">
      <c r="A127" s="32" t="s">
        <v>41</v>
      </c>
      <c r="B127" s="33"/>
      <c r="C127" s="33"/>
      <c r="D127" s="33"/>
      <c r="E127" s="34"/>
    </row>
    <row r="128" spans="1:5" ht="15" customHeight="1" x14ac:dyDescent="0.3">
      <c r="A128" s="22" t="s">
        <v>42</v>
      </c>
      <c r="B128" s="23"/>
      <c r="C128" s="23"/>
      <c r="D128" s="23"/>
      <c r="E128" s="24"/>
    </row>
    <row r="129" spans="1:5" ht="15" customHeight="1" x14ac:dyDescent="0.3">
      <c r="A129" s="25" t="s">
        <v>163</v>
      </c>
      <c r="B129" s="26"/>
      <c r="C129" s="26"/>
      <c r="D129" s="26"/>
      <c r="E129" s="27"/>
    </row>
    <row r="130" spans="1:5" ht="15" customHeight="1" x14ac:dyDescent="0.3">
      <c r="A130" s="35" t="s">
        <v>43</v>
      </c>
      <c r="B130" s="35"/>
      <c r="C130" s="35"/>
      <c r="D130" s="35"/>
      <c r="E130" s="35"/>
    </row>
    <row r="131" spans="1:5" ht="15" customHeight="1" x14ac:dyDescent="0.3">
      <c r="A131" s="36" t="s">
        <v>44</v>
      </c>
      <c r="B131" s="36"/>
      <c r="C131" s="36"/>
      <c r="D131" s="36"/>
      <c r="E131" s="36"/>
    </row>
    <row r="132" spans="1:5" ht="15" customHeight="1" x14ac:dyDescent="0.3">
      <c r="A132" s="36" t="s">
        <v>45</v>
      </c>
      <c r="B132" s="36"/>
      <c r="C132" s="36"/>
      <c r="D132" s="36"/>
      <c r="E132" s="36"/>
    </row>
    <row r="133" spans="1:5" ht="15" customHeight="1" x14ac:dyDescent="0.3">
      <c r="A133" s="36" t="s">
        <v>46</v>
      </c>
      <c r="B133" s="36"/>
      <c r="C133" s="36"/>
      <c r="D133" s="36"/>
      <c r="E133" s="36"/>
    </row>
    <row r="134" spans="1:5" ht="15" customHeight="1" x14ac:dyDescent="0.3">
      <c r="A134" s="36" t="s">
        <v>47</v>
      </c>
      <c r="B134" s="36"/>
      <c r="C134" s="36"/>
      <c r="D134" s="36"/>
      <c r="E134" s="36"/>
    </row>
    <row r="135" spans="1:5" ht="15" customHeight="1" x14ac:dyDescent="0.3">
      <c r="A135" s="36" t="s">
        <v>48</v>
      </c>
      <c r="B135" s="36"/>
      <c r="C135" s="36"/>
      <c r="D135" s="36"/>
      <c r="E135" s="36"/>
    </row>
    <row r="136" spans="1:5" ht="15" customHeight="1" x14ac:dyDescent="0.3">
      <c r="A136" s="36" t="s">
        <v>49</v>
      </c>
      <c r="B136" s="36"/>
      <c r="C136" s="36"/>
      <c r="D136" s="36"/>
      <c r="E136" s="36"/>
    </row>
    <row r="137" spans="1:5" ht="15" customHeight="1" x14ac:dyDescent="0.3">
      <c r="A137" s="36" t="s">
        <v>50</v>
      </c>
      <c r="B137" s="36"/>
      <c r="C137" s="36"/>
      <c r="D137" s="36"/>
      <c r="E137" s="36"/>
    </row>
    <row r="138" spans="1:5" ht="15" customHeight="1" x14ac:dyDescent="0.3">
      <c r="A138" s="36" t="s">
        <v>51</v>
      </c>
      <c r="B138" s="36"/>
      <c r="C138" s="36"/>
      <c r="D138" s="36"/>
      <c r="E138" s="36"/>
    </row>
    <row r="139" spans="1:5" ht="15" customHeight="1" x14ac:dyDescent="0.3">
      <c r="A139" s="36" t="s">
        <v>52</v>
      </c>
      <c r="B139" s="36"/>
      <c r="C139" s="36"/>
      <c r="D139" s="36"/>
      <c r="E139" s="36"/>
    </row>
    <row r="140" spans="1:5" ht="15" customHeight="1" x14ac:dyDescent="0.3">
      <c r="A140" s="36" t="s">
        <v>53</v>
      </c>
      <c r="B140" s="36"/>
      <c r="C140" s="36"/>
      <c r="D140" s="36"/>
      <c r="E140" s="36"/>
    </row>
    <row r="1048334" ht="14.4" x14ac:dyDescent="0.3"/>
    <row r="1048335" ht="14.4" x14ac:dyDescent="0.3"/>
    <row r="1048336" ht="14.4" x14ac:dyDescent="0.3"/>
    <row r="1048337" ht="14.4" x14ac:dyDescent="0.3"/>
    <row r="1048338" ht="14.4" x14ac:dyDescent="0.3"/>
    <row r="1048339" ht="14.4" x14ac:dyDescent="0.3"/>
    <row r="1048340" ht="14.4" x14ac:dyDescent="0.3"/>
    <row r="1048341" ht="14.4" x14ac:dyDescent="0.3"/>
    <row r="1048342" ht="14.4" x14ac:dyDescent="0.3"/>
    <row r="1048343" ht="14.4" x14ac:dyDescent="0.3"/>
    <row r="1048344" ht="14.4" x14ac:dyDescent="0.3"/>
    <row r="1048345" ht="14.4" x14ac:dyDescent="0.3"/>
    <row r="1048346" ht="14.4" x14ac:dyDescent="0.3"/>
    <row r="1048347" ht="14.4" x14ac:dyDescent="0.3"/>
    <row r="1048348" ht="14.4" x14ac:dyDescent="0.3"/>
    <row r="1048349" ht="14.4" x14ac:dyDescent="0.3"/>
    <row r="1048350" ht="14.4" x14ac:dyDescent="0.3"/>
    <row r="1048351" ht="14.4" x14ac:dyDescent="0.3"/>
    <row r="1048352" ht="14.4" x14ac:dyDescent="0.3"/>
    <row r="1048353" ht="14.4" x14ac:dyDescent="0.3"/>
    <row r="1048354" ht="14.4" x14ac:dyDescent="0.3"/>
    <row r="1048355" ht="14.4" x14ac:dyDescent="0.3"/>
    <row r="1048356" ht="14.4" x14ac:dyDescent="0.3"/>
    <row r="1048357" ht="14.4" x14ac:dyDescent="0.3"/>
    <row r="1048358" ht="14.4" x14ac:dyDescent="0.3"/>
    <row r="1048359" ht="14.4" x14ac:dyDescent="0.3"/>
    <row r="1048360" ht="14.4" x14ac:dyDescent="0.3"/>
    <row r="1048361" ht="14.4" x14ac:dyDescent="0.3"/>
    <row r="1048362" ht="14.4" x14ac:dyDescent="0.3"/>
    <row r="1048363" ht="14.4" x14ac:dyDescent="0.3"/>
    <row r="1048364" ht="14.4" x14ac:dyDescent="0.3"/>
    <row r="1048365" ht="14.4" x14ac:dyDescent="0.3"/>
    <row r="1048366" ht="14.4" x14ac:dyDescent="0.3"/>
  </sheetData>
  <mergeCells count="58">
    <mergeCell ref="D65:E65"/>
    <mergeCell ref="B66:C66"/>
    <mergeCell ref="A133:E133"/>
    <mergeCell ref="A127:E127"/>
    <mergeCell ref="A129:E129"/>
    <mergeCell ref="A130:E130"/>
    <mergeCell ref="A131:E131"/>
    <mergeCell ref="A132:E132"/>
    <mergeCell ref="A128:E128"/>
    <mergeCell ref="D71:E71"/>
    <mergeCell ref="D72:E72"/>
    <mergeCell ref="B73:C73"/>
    <mergeCell ref="D97:E97"/>
    <mergeCell ref="D98:E98"/>
    <mergeCell ref="B99:C99"/>
    <mergeCell ref="D105:E105"/>
    <mergeCell ref="A140:E140"/>
    <mergeCell ref="A134:E134"/>
    <mergeCell ref="A135:E135"/>
    <mergeCell ref="A136:E136"/>
    <mergeCell ref="A137:E137"/>
    <mergeCell ref="A138:E138"/>
    <mergeCell ref="A139:E139"/>
    <mergeCell ref="D43:E43"/>
    <mergeCell ref="B44:C44"/>
    <mergeCell ref="D34:E34"/>
    <mergeCell ref="D35:E35"/>
    <mergeCell ref="B36:C36"/>
    <mergeCell ref="D42:E42"/>
    <mergeCell ref="D49:E49"/>
    <mergeCell ref="D50:E50"/>
    <mergeCell ref="B51:C51"/>
    <mergeCell ref="D64:E64"/>
    <mergeCell ref="D57:E57"/>
    <mergeCell ref="D58:E58"/>
    <mergeCell ref="B59:C59"/>
    <mergeCell ref="A1:E1"/>
    <mergeCell ref="D11:E11"/>
    <mergeCell ref="D12:E12"/>
    <mergeCell ref="B13:C13"/>
    <mergeCell ref="B28:C28"/>
    <mergeCell ref="A3:E3"/>
    <mergeCell ref="D4:E4"/>
    <mergeCell ref="D5:E5"/>
    <mergeCell ref="B6:C6"/>
    <mergeCell ref="D19:E19"/>
    <mergeCell ref="D20:E20"/>
    <mergeCell ref="B21:C21"/>
    <mergeCell ref="D26:E26"/>
    <mergeCell ref="D27:E27"/>
    <mergeCell ref="D120:E120"/>
    <mergeCell ref="D121:E121"/>
    <mergeCell ref="B122:C122"/>
    <mergeCell ref="D106:E106"/>
    <mergeCell ref="B107:C107"/>
    <mergeCell ref="D112:E112"/>
    <mergeCell ref="D113:E113"/>
    <mergeCell ref="B114:C114"/>
  </mergeCells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2303ec347200f91ec85479ae5ce3024a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c654bb0abacc50613b2f109d1681757c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3C7ACB-F96C-42C2-B17A-AC71A84EBD65}">
  <ds:schemaRefs>
    <ds:schemaRef ds:uri="http://schemas.microsoft.com/office/2006/metadata/properties"/>
    <ds:schemaRef ds:uri="http://schemas.microsoft.com/office/infopath/2007/PartnerControls"/>
    <ds:schemaRef ds:uri="329a8921-312b-4026-9f32-9ba8d63bfe92"/>
    <ds:schemaRef ds:uri="ca55d439-6e48-4d9c-b8f9-14be69c3c83b"/>
  </ds:schemaRefs>
</ds:datastoreItem>
</file>

<file path=customXml/itemProps2.xml><?xml version="1.0" encoding="utf-8"?>
<ds:datastoreItem xmlns:ds="http://schemas.openxmlformats.org/officeDocument/2006/customXml" ds:itemID="{53CACB44-6EDA-4890-8656-2EC0B9B64F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55d439-6e48-4d9c-b8f9-14be69c3c83b"/>
    <ds:schemaRef ds:uri="97ba291a-ca9e-4f3a-9084-370ea634302b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9B1D02-9C75-4CF7-BA49-9608476609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Mirla</dc:creator>
  <cp:keywords/>
  <dc:description/>
  <cp:lastModifiedBy>João Roberto Vieira de Melo</cp:lastModifiedBy>
  <cp:revision>2</cp:revision>
  <dcterms:created xsi:type="dcterms:W3CDTF">2024-10-23T15:46:15Z</dcterms:created>
  <dcterms:modified xsi:type="dcterms:W3CDTF">2026-04-13T16:58:58Z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