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172fc936e493508f/Desktop/"/>
    </mc:Choice>
  </mc:AlternateContent>
  <xr:revisionPtr revIDLastSave="4" documentId="8_{628485A4-D212-41EE-8FE5-6B249C889B44}" xr6:coauthVersionLast="47" xr6:coauthVersionMax="47" xr10:uidLastSave="{940C347D-A318-432F-B8A7-1DBBFA416AC8}"/>
  <bookViews>
    <workbookView xWindow="-108" yWindow="-108" windowWidth="23256" windowHeight="12456" tabRatio="500" xr2:uid="{00000000-000D-0000-FFFF-FFFF00000000}"/>
  </bookViews>
  <sheets>
    <sheet name="MAR-2026" sheetId="14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0" i="14" l="1"/>
  <c r="E43" i="14"/>
  <c r="E34" i="14"/>
  <c r="E27" i="14"/>
  <c r="E19" i="14"/>
  <c r="E8" i="14"/>
</calcChain>
</file>

<file path=xl/sharedStrings.xml><?xml version="1.0" encoding="utf-8"?>
<sst xmlns="http://schemas.openxmlformats.org/spreadsheetml/2006/main" count="159" uniqueCount="84">
  <si>
    <t>Despesas com Cartão Corporativo e Suprimento de Fundos</t>
  </si>
  <si>
    <t>Suprido (a):</t>
  </si>
  <si>
    <t>CPF (b):</t>
  </si>
  <si>
    <t>Período de aplicação (c):</t>
  </si>
  <si>
    <t>Aprovação de contas (d):</t>
  </si>
  <si>
    <t>Sim</t>
  </si>
  <si>
    <t>Data</t>
  </si>
  <si>
    <t>Favorecido</t>
  </si>
  <si>
    <t>Motivo</t>
  </si>
  <si>
    <t>Valor Pago</t>
  </si>
  <si>
    <t>(e)</t>
  </si>
  <si>
    <t>Nome (f)</t>
  </si>
  <si>
    <t>CNPJ/CPF (g)</t>
  </si>
  <si>
    <t>(h)</t>
  </si>
  <si>
    <t>(i)</t>
  </si>
  <si>
    <t>TOTAL</t>
  </si>
  <si>
    <t>VERÔNICA BATISTA QUEIROZ DE CASTRO</t>
  </si>
  <si>
    <t>972.***.***-53</t>
  </si>
  <si>
    <t>EDUARDO DE SOUZA TEIXEIRA PINTO</t>
  </si>
  <si>
    <t>512.***.***-53</t>
  </si>
  <si>
    <t>NORMATEL MB COMÉRCIO DE MATERIAIS</t>
  </si>
  <si>
    <t>09.267.***/****-67</t>
  </si>
  <si>
    <t>DEPÓSITO ELIAS</t>
  </si>
  <si>
    <t>07.767.***/****-96</t>
  </si>
  <si>
    <t>BÁRBARA SANTIAGO SILVA</t>
  </si>
  <si>
    <t>035.***.***-98</t>
  </si>
  <si>
    <t>11.446.***/****-70</t>
  </si>
  <si>
    <t>JOSÉ IDAMANTIER SILVA FREITAS  JÚNIOR</t>
  </si>
  <si>
    <t>059.***.***-32</t>
  </si>
  <si>
    <t>Extrato do cartão (j): Informação inexistente</t>
  </si>
  <si>
    <t>Fonte da Informação: Secretaria de Orçamento e Finanças/SEFIN</t>
  </si>
  <si>
    <t>(a) Suprido - Nome do titular do cartão corporativo ou do recebedor do suprimento de fundos, que tenha efetuado compras no mês de referência.</t>
  </si>
  <si>
    <t>(b) CPF - Número do CPF do suprido.</t>
  </si>
  <si>
    <t>(c) Período de Aplicação - Data estabelecida para que o suprido utilize os recursos a ele disponibilizados. Deverá ser informada no formato dd/mm/aaaa.</t>
  </si>
  <si>
    <t>(d) Aprovação de Contas - Opções: “sim”, “não” ou “em análise”.</t>
  </si>
  <si>
    <t>(e) Data - Data da aquisição do bem ou serviço.</t>
  </si>
  <si>
    <t>(f ) Nome - Nome do favorecido pelo pagamento.(g) CNPJ/CPF - Número do CNPJ ou do CPF do favorecido pelo pagamento.</t>
  </si>
  <si>
    <t>(g) CNPJ/CPF - Número do CNPJ ou do CPF do favorecido pelo pagamento.</t>
  </si>
  <si>
    <t>(h) Motivo - Resumir o objeto da aquisição (exemplo: aquisição de 5 parafusos para fixação de pias).</t>
  </si>
  <si>
    <t>(i) Valor Pago - Valor da aquisição do material ou serviço.</t>
  </si>
  <si>
    <t>FUNDAMENTO LEGAL: Lei Complementar nº 101/2000, art. 48-A, I, e Lei nº 12.527,</t>
  </si>
  <si>
    <t>art. 8°, §1°, III; Resolução CNMP nº 86/2012, art. 5º, inciso I, alínea “e”.</t>
  </si>
  <si>
    <t>MAVI CONSTRUÇÕES</t>
  </si>
  <si>
    <t>14.124.***/****-02</t>
  </si>
  <si>
    <t>MERCEARIA BEBERIBE LTDA</t>
  </si>
  <si>
    <t>04.419.***/****-93</t>
  </si>
  <si>
    <t>NOSSO GÁS COMÉRCIO DE GLP LTDA ME</t>
  </si>
  <si>
    <t>20.009.***/****-56</t>
  </si>
  <si>
    <t>08.025.***/****-62</t>
  </si>
  <si>
    <t>HELAYNE LIMA PINHEIRO</t>
  </si>
  <si>
    <t xml:space="preserve">008.***.***-08 </t>
  </si>
  <si>
    <t>23/02/2026 A 08/04/2026</t>
  </si>
  <si>
    <t>28/01/2026 A 13/03/2026</t>
  </si>
  <si>
    <t>03/02/2026 A 19/03/2026</t>
  </si>
  <si>
    <t xml:space="preserve">GESDRYW COMERCIO DE MATERIAL DE CONSTRUÇÃO MC LTDA </t>
  </si>
  <si>
    <t>14.411.***/****-94</t>
  </si>
  <si>
    <t>ANTÔNIO PINHEIRO DA SILVA JUNIOR ME</t>
  </si>
  <si>
    <t>Data da última atualização: 19/02/2025</t>
  </si>
  <si>
    <t>ÁGUA CRISTALINA DO VALE 20LTS (50 UNID)</t>
  </si>
  <si>
    <t>KIT DE BROCAS COM 9 PEÇAS  (3 UN)</t>
  </si>
  <si>
    <t>SACO DE NAILON (20 UN)</t>
  </si>
  <si>
    <t>PLACA 60X60 (15 UN), ARAME REV 18 AZUL</t>
  </si>
  <si>
    <t>J. JUNIOR DA SILVA LTDA</t>
  </si>
  <si>
    <t>SERVIÇO DE CONFECÇÃO DE CHAVE YALE PELO CILINDRO E SERVIÇO DE CÓPIA DE CHAVE YALE</t>
  </si>
  <si>
    <t>ELETRO SERVICE SERVIÇOS E COMERCIO LTDA</t>
  </si>
  <si>
    <t>45.516.***/****-42</t>
  </si>
  <si>
    <t>MANUTENÇÃO TROCA DE EVAPORADOR E RECARGA DE GÁS 4 BEBEDOUROS</t>
  </si>
  <si>
    <t xml:space="preserve"> ÁGUA INDAIÁ 20L (10 UN)</t>
  </si>
  <si>
    <t>MONTESE GAZ LTDA</t>
  </si>
  <si>
    <t>01.614.***/****-81</t>
  </si>
  <si>
    <t>PROD ACAB 13KG GLP</t>
  </si>
  <si>
    <t>ÁGUA DINIZ 20L ADIC DE SAIS (13 UN)</t>
  </si>
  <si>
    <t>LUCÍLIA DA SILVA CARNEIRO DE OLIVEIRA</t>
  </si>
  <si>
    <t>44.872.***/****-57</t>
  </si>
  <si>
    <t>ADESIVOS RECORTE E ADESIVOS 15X15</t>
  </si>
  <si>
    <t>LOURDENIA MARIA GURGEL REIS</t>
  </si>
  <si>
    <t>08.791.***/****-79</t>
  </si>
  <si>
    <t>PLACA FOTOLUMINESCENTE ALARME (40 UN), PLACA FOTOLUMINESCENTE DE INCÊNDIO (40 UN), PLACA FOTOLUMINESCENTE (16 UN)</t>
  </si>
  <si>
    <t>EPOXI MULTIUSO 3,6L T7C CINZA CLARO</t>
  </si>
  <si>
    <t>ALESSANDRA GOMES LORETO</t>
  </si>
  <si>
    <t xml:space="preserve">012.***.***-79 </t>
  </si>
  <si>
    <t>GRUPO MARINHEIRO GAS LTDA</t>
  </si>
  <si>
    <t>08.799.***/****-02</t>
  </si>
  <si>
    <t>ÁGUA MINERAL 20L (42 UN), GARRAGÃO ÁGUA 20L (3 UN)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</si>
</sst>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[$R$-416]\ #,##0.00;[Red]\-[$R$-416]\ #,##0.00"/>
    <numFmt numFmtId="166" formatCode="_-[$R$-416]\ * #,##0.00_-;\-[$R$-416]\ * #,##0.00_-;_-[$R$-416]\ * \-??_-;_-@_-"/>
  </numFmts>
  <fonts count="7" x14ac:knownFonts="1">
    <font>
      <sz val="11"/>
      <color rgb="FF000000"/>
      <name val="Aptos Narrow"/>
      <family val="2"/>
      <charset val="1"/>
    </font>
    <font>
      <b/>
      <sz val="13.5"/>
      <color rgb="FF000000"/>
      <name val="Times New Roman"/>
      <charset val="1"/>
    </font>
    <font>
      <sz val="10"/>
      <color rgb="FF000000"/>
      <name val="Times New Roman"/>
      <charset val="1"/>
    </font>
    <font>
      <b/>
      <sz val="10"/>
      <color rgb="FF000000"/>
      <name val="Times New Roman"/>
      <charset val="1"/>
    </font>
    <font>
      <sz val="11"/>
      <color rgb="FF000000"/>
      <name val="Times New Roman"/>
      <charset val="1"/>
    </font>
    <font>
      <sz val="10"/>
      <color theme="1"/>
      <name val="Times New Roman"/>
      <charset val="1"/>
    </font>
    <font>
      <b/>
      <sz val="10"/>
      <color theme="1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rgb="FFAEED77"/>
        <bgColor rgb="FFC0C0C0"/>
      </patternFill>
    </fill>
    <fill>
      <patternFill patternType="solid">
        <fgColor rgb="FFDDDDDD"/>
        <bgColor rgb="FFC0C0C0"/>
      </patternFill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3" fillId="2" borderId="1" xfId="0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wrapText="1"/>
    </xf>
    <xf numFmtId="165" fontId="2" fillId="4" borderId="2" xfId="0" applyNumberFormat="1" applyFont="1" applyFill="1" applyBorder="1"/>
    <xf numFmtId="0" fontId="3" fillId="4" borderId="2" xfId="0" applyFont="1" applyFill="1" applyBorder="1" applyAlignment="1">
      <alignment horizontal="center"/>
    </xf>
    <xf numFmtId="166" fontId="3" fillId="4" borderId="2" xfId="0" applyNumberFormat="1" applyFont="1" applyFill="1" applyBorder="1"/>
    <xf numFmtId="0" fontId="5" fillId="4" borderId="2" xfId="0" applyFont="1" applyFill="1" applyBorder="1" applyAlignment="1">
      <alignment horizontal="center"/>
    </xf>
    <xf numFmtId="164" fontId="5" fillId="4" borderId="2" xfId="0" applyNumberFormat="1" applyFont="1" applyFill="1" applyBorder="1" applyAlignment="1">
      <alignment horizontal="center"/>
    </xf>
    <xf numFmtId="0" fontId="5" fillId="4" borderId="2" xfId="0" applyFont="1" applyFill="1" applyBorder="1"/>
    <xf numFmtId="0" fontId="5" fillId="4" borderId="2" xfId="0" applyFont="1" applyFill="1" applyBorder="1" applyAlignment="1">
      <alignment wrapText="1"/>
    </xf>
    <xf numFmtId="165" fontId="5" fillId="4" borderId="2" xfId="0" applyNumberFormat="1" applyFont="1" applyFill="1" applyBorder="1"/>
    <xf numFmtId="0" fontId="6" fillId="4" borderId="2" xfId="0" applyFont="1" applyFill="1" applyBorder="1" applyAlignment="1">
      <alignment horizontal="center"/>
    </xf>
    <xf numFmtId="166" fontId="6" fillId="4" borderId="2" xfId="0" applyNumberFormat="1" applyFont="1" applyFill="1" applyBorder="1"/>
    <xf numFmtId="0" fontId="2" fillId="0" borderId="6" xfId="0" applyFont="1" applyBorder="1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EED77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678E7-D91F-47BA-9A44-80EBFA795A6B}">
  <dimension ref="A1:E1048305"/>
  <sheetViews>
    <sheetView showGridLines="0" tabSelected="1" zoomScaleNormal="100" workbookViewId="0">
      <selection activeCell="A50" sqref="A50"/>
    </sheetView>
  </sheetViews>
  <sheetFormatPr defaultColWidth="8.88671875" defaultRowHeight="15" customHeight="1" x14ac:dyDescent="0.3"/>
  <cols>
    <col min="1" max="1" width="31.44140625" customWidth="1"/>
    <col min="2" max="2" width="41.5546875" customWidth="1"/>
    <col min="3" max="3" width="24.109375" customWidth="1"/>
    <col min="4" max="4" width="66.109375" customWidth="1"/>
    <col min="5" max="5" width="12.88671875" customWidth="1"/>
  </cols>
  <sheetData>
    <row r="1" spans="1:5" ht="17.399999999999999" x14ac:dyDescent="0.3">
      <c r="A1" s="23" t="s">
        <v>0</v>
      </c>
      <c r="B1" s="23"/>
      <c r="C1" s="23"/>
      <c r="D1" s="23"/>
      <c r="E1" s="23"/>
    </row>
    <row r="2" spans="1:5" ht="17.399999999999999" x14ac:dyDescent="0.3">
      <c r="A2" s="4"/>
      <c r="B2" s="4"/>
      <c r="C2" s="4"/>
      <c r="D2" s="4"/>
      <c r="E2" s="4"/>
    </row>
    <row r="3" spans="1:5" ht="15" customHeight="1" x14ac:dyDescent="0.3">
      <c r="A3" s="3" t="s">
        <v>1</v>
      </c>
      <c r="B3" s="3" t="s">
        <v>2</v>
      </c>
      <c r="C3" s="3" t="s">
        <v>3</v>
      </c>
      <c r="D3" s="22" t="s">
        <v>4</v>
      </c>
      <c r="E3" s="22"/>
    </row>
    <row r="4" spans="1:5" ht="15" customHeight="1" x14ac:dyDescent="0.3">
      <c r="A4" s="5" t="s">
        <v>24</v>
      </c>
      <c r="B4" s="2" t="s">
        <v>25</v>
      </c>
      <c r="C4" s="2" t="s">
        <v>51</v>
      </c>
      <c r="D4" s="24" t="s">
        <v>5</v>
      </c>
      <c r="E4" s="24"/>
    </row>
    <row r="5" spans="1:5" ht="15" customHeight="1" x14ac:dyDescent="0.3">
      <c r="A5" s="1" t="s">
        <v>6</v>
      </c>
      <c r="B5" s="25" t="s">
        <v>7</v>
      </c>
      <c r="C5" s="25"/>
      <c r="D5" s="1" t="s">
        <v>8</v>
      </c>
      <c r="E5" s="1" t="s">
        <v>9</v>
      </c>
    </row>
    <row r="6" spans="1:5" ht="15" customHeight="1" x14ac:dyDescent="0.3">
      <c r="A6" s="1" t="s">
        <v>10</v>
      </c>
      <c r="B6" s="1" t="s">
        <v>11</v>
      </c>
      <c r="C6" s="1" t="s">
        <v>12</v>
      </c>
      <c r="D6" s="1" t="s">
        <v>13</v>
      </c>
      <c r="E6" s="1" t="s">
        <v>14</v>
      </c>
    </row>
    <row r="7" spans="1:5" ht="15" customHeight="1" x14ac:dyDescent="0.3">
      <c r="A7" s="6">
        <v>46086</v>
      </c>
      <c r="B7" s="7" t="s">
        <v>46</v>
      </c>
      <c r="C7" s="8" t="s">
        <v>47</v>
      </c>
      <c r="D7" s="16" t="s">
        <v>58</v>
      </c>
      <c r="E7" s="10">
        <v>500</v>
      </c>
    </row>
    <row r="8" spans="1:5" ht="15" customHeight="1" x14ac:dyDescent="0.3">
      <c r="A8" s="11" t="s">
        <v>15</v>
      </c>
      <c r="B8" s="7"/>
      <c r="C8" s="8"/>
      <c r="D8" s="7"/>
      <c r="E8" s="12">
        <f>SUM(E7:E7)</f>
        <v>500</v>
      </c>
    </row>
    <row r="10" spans="1:5" ht="15" customHeight="1" x14ac:dyDescent="0.3">
      <c r="A10" s="3" t="s">
        <v>1</v>
      </c>
      <c r="B10" s="3" t="s">
        <v>2</v>
      </c>
      <c r="C10" s="3" t="s">
        <v>3</v>
      </c>
      <c r="D10" s="22" t="s">
        <v>4</v>
      </c>
      <c r="E10" s="22"/>
    </row>
    <row r="11" spans="1:5" ht="26.25" customHeight="1" x14ac:dyDescent="0.3">
      <c r="A11" s="5" t="s">
        <v>18</v>
      </c>
      <c r="B11" s="2" t="s">
        <v>19</v>
      </c>
      <c r="C11" s="2" t="s">
        <v>52</v>
      </c>
      <c r="D11" s="24" t="s">
        <v>5</v>
      </c>
      <c r="E11" s="24"/>
    </row>
    <row r="12" spans="1:5" ht="15" customHeight="1" x14ac:dyDescent="0.3">
      <c r="A12" s="1" t="s">
        <v>6</v>
      </c>
      <c r="B12" s="25" t="s">
        <v>7</v>
      </c>
      <c r="C12" s="25"/>
      <c r="D12" s="1" t="s">
        <v>8</v>
      </c>
      <c r="E12" s="1" t="s">
        <v>9</v>
      </c>
    </row>
    <row r="13" spans="1:5" ht="15" customHeight="1" x14ac:dyDescent="0.3">
      <c r="A13" s="1" t="s">
        <v>10</v>
      </c>
      <c r="B13" s="1" t="s">
        <v>11</v>
      </c>
      <c r="C13" s="1" t="s">
        <v>12</v>
      </c>
      <c r="D13" s="1" t="s">
        <v>13</v>
      </c>
      <c r="E13" s="1" t="s">
        <v>14</v>
      </c>
    </row>
    <row r="14" spans="1:5" ht="15" customHeight="1" x14ac:dyDescent="0.3">
      <c r="A14" s="14">
        <v>46083</v>
      </c>
      <c r="B14" s="16" t="s">
        <v>20</v>
      </c>
      <c r="C14" s="13" t="s">
        <v>21</v>
      </c>
      <c r="D14" s="16" t="s">
        <v>59</v>
      </c>
      <c r="E14" s="17">
        <v>216.33</v>
      </c>
    </row>
    <row r="15" spans="1:5" ht="15" customHeight="1" x14ac:dyDescent="0.3">
      <c r="A15" s="14">
        <v>46083</v>
      </c>
      <c r="B15" s="16" t="s">
        <v>22</v>
      </c>
      <c r="C15" s="13" t="s">
        <v>23</v>
      </c>
      <c r="D15" s="16" t="s">
        <v>60</v>
      </c>
      <c r="E15" s="17">
        <v>60</v>
      </c>
    </row>
    <row r="16" spans="1:5" ht="15" customHeight="1" x14ac:dyDescent="0.3">
      <c r="A16" s="14">
        <v>46083</v>
      </c>
      <c r="B16" s="16" t="s">
        <v>54</v>
      </c>
      <c r="C16" s="13" t="s">
        <v>55</v>
      </c>
      <c r="D16" s="16" t="s">
        <v>61</v>
      </c>
      <c r="E16" s="17">
        <v>110.21</v>
      </c>
    </row>
    <row r="17" spans="1:5" ht="27" customHeight="1" x14ac:dyDescent="0.3">
      <c r="A17" s="14">
        <v>46066</v>
      </c>
      <c r="B17" s="16" t="s">
        <v>62</v>
      </c>
      <c r="C17" s="13" t="s">
        <v>26</v>
      </c>
      <c r="D17" s="16" t="s">
        <v>63</v>
      </c>
      <c r="E17" s="17">
        <v>39</v>
      </c>
    </row>
    <row r="18" spans="1:5" ht="27" customHeight="1" x14ac:dyDescent="0.3">
      <c r="A18" s="14">
        <v>46088</v>
      </c>
      <c r="B18" s="16" t="s">
        <v>64</v>
      </c>
      <c r="C18" s="13" t="s">
        <v>65</v>
      </c>
      <c r="D18" s="16" t="s">
        <v>66</v>
      </c>
      <c r="E18" s="17">
        <v>1200</v>
      </c>
    </row>
    <row r="19" spans="1:5" ht="15" customHeight="1" x14ac:dyDescent="0.3">
      <c r="A19" s="11" t="s">
        <v>15</v>
      </c>
      <c r="B19" s="7"/>
      <c r="C19" s="8"/>
      <c r="D19" s="7"/>
      <c r="E19" s="12">
        <f>SUM(E14:E18)</f>
        <v>1625.54</v>
      </c>
    </row>
    <row r="21" spans="1:5" ht="15" customHeight="1" x14ac:dyDescent="0.3">
      <c r="A21" s="3" t="s">
        <v>1</v>
      </c>
      <c r="B21" s="3" t="s">
        <v>2</v>
      </c>
      <c r="C21" s="3" t="s">
        <v>3</v>
      </c>
      <c r="D21" s="22" t="s">
        <v>4</v>
      </c>
      <c r="E21" s="22"/>
    </row>
    <row r="22" spans="1:5" ht="24.75" customHeight="1" x14ac:dyDescent="0.3">
      <c r="A22" s="5" t="s">
        <v>16</v>
      </c>
      <c r="B22" s="2" t="s">
        <v>17</v>
      </c>
      <c r="C22" s="2" t="s">
        <v>52</v>
      </c>
      <c r="D22" s="24" t="s">
        <v>5</v>
      </c>
      <c r="E22" s="24"/>
    </row>
    <row r="23" spans="1:5" ht="15" customHeight="1" x14ac:dyDescent="0.3">
      <c r="A23" s="1" t="s">
        <v>6</v>
      </c>
      <c r="B23" s="25" t="s">
        <v>7</v>
      </c>
      <c r="C23" s="25"/>
      <c r="D23" s="1" t="s">
        <v>8</v>
      </c>
      <c r="E23" s="1" t="s">
        <v>9</v>
      </c>
    </row>
    <row r="24" spans="1:5" ht="15" customHeight="1" x14ac:dyDescent="0.3">
      <c r="A24" s="1" t="s">
        <v>10</v>
      </c>
      <c r="B24" s="1" t="s">
        <v>11</v>
      </c>
      <c r="C24" s="1" t="s">
        <v>12</v>
      </c>
      <c r="D24" s="1" t="s">
        <v>13</v>
      </c>
      <c r="E24" s="1" t="s">
        <v>14</v>
      </c>
    </row>
    <row r="25" spans="1:5" ht="18.75" customHeight="1" x14ac:dyDescent="0.3">
      <c r="A25" s="14">
        <v>46087</v>
      </c>
      <c r="B25" s="15" t="s">
        <v>44</v>
      </c>
      <c r="C25" s="13" t="s">
        <v>45</v>
      </c>
      <c r="D25" s="16" t="s">
        <v>67</v>
      </c>
      <c r="E25" s="17">
        <v>130</v>
      </c>
    </row>
    <row r="26" spans="1:5" ht="18.75" customHeight="1" x14ac:dyDescent="0.3">
      <c r="A26" s="14">
        <v>46087</v>
      </c>
      <c r="B26" s="15" t="s">
        <v>68</v>
      </c>
      <c r="C26" s="13" t="s">
        <v>69</v>
      </c>
      <c r="D26" s="16" t="s">
        <v>70</v>
      </c>
      <c r="E26" s="17">
        <v>123</v>
      </c>
    </row>
    <row r="27" spans="1:5" ht="15" customHeight="1" x14ac:dyDescent="0.3">
      <c r="A27" s="18" t="s">
        <v>15</v>
      </c>
      <c r="B27" s="15"/>
      <c r="C27" s="13"/>
      <c r="D27" s="15"/>
      <c r="E27" s="19">
        <f>SUM(E25:E26)</f>
        <v>253</v>
      </c>
    </row>
    <row r="29" spans="1:5" ht="15" customHeight="1" x14ac:dyDescent="0.3">
      <c r="A29" s="3" t="s">
        <v>1</v>
      </c>
      <c r="B29" s="3" t="s">
        <v>2</v>
      </c>
      <c r="C29" s="3" t="s">
        <v>3</v>
      </c>
      <c r="D29" s="22" t="s">
        <v>4</v>
      </c>
      <c r="E29" s="22"/>
    </row>
    <row r="30" spans="1:5" ht="23.25" customHeight="1" x14ac:dyDescent="0.3">
      <c r="A30" s="5" t="s">
        <v>27</v>
      </c>
      <c r="B30" s="2" t="s">
        <v>28</v>
      </c>
      <c r="C30" s="2" t="s">
        <v>53</v>
      </c>
      <c r="D30" s="24" t="s">
        <v>5</v>
      </c>
      <c r="E30" s="24"/>
    </row>
    <row r="31" spans="1:5" ht="15" customHeight="1" x14ac:dyDescent="0.3">
      <c r="A31" s="1" t="s">
        <v>6</v>
      </c>
      <c r="B31" s="25" t="s">
        <v>7</v>
      </c>
      <c r="C31" s="25"/>
      <c r="D31" s="1" t="s">
        <v>8</v>
      </c>
      <c r="E31" s="1" t="s">
        <v>9</v>
      </c>
    </row>
    <row r="32" spans="1:5" ht="15" customHeight="1" x14ac:dyDescent="0.3">
      <c r="A32" s="1" t="s">
        <v>10</v>
      </c>
      <c r="B32" s="1" t="s">
        <v>11</v>
      </c>
      <c r="C32" s="1" t="s">
        <v>12</v>
      </c>
      <c r="D32" s="1" t="s">
        <v>13</v>
      </c>
      <c r="E32" s="1" t="s">
        <v>14</v>
      </c>
    </row>
    <row r="33" spans="1:5" ht="15" customHeight="1" x14ac:dyDescent="0.3">
      <c r="A33" s="6">
        <v>46098</v>
      </c>
      <c r="B33" s="7" t="s">
        <v>56</v>
      </c>
      <c r="C33" s="8" t="s">
        <v>48</v>
      </c>
      <c r="D33" s="9" t="s">
        <v>71</v>
      </c>
      <c r="E33" s="10">
        <v>77.87</v>
      </c>
    </row>
    <row r="34" spans="1:5" ht="15" customHeight="1" x14ac:dyDescent="0.3">
      <c r="A34" s="11"/>
      <c r="B34" s="7"/>
      <c r="C34" s="8"/>
      <c r="D34" s="7"/>
      <c r="E34" s="12">
        <f>SUM(E33:E33)</f>
        <v>77.87</v>
      </c>
    </row>
    <row r="36" spans="1:5" ht="15" customHeight="1" x14ac:dyDescent="0.3">
      <c r="A36" s="3" t="s">
        <v>1</v>
      </c>
      <c r="B36" s="3" t="s">
        <v>2</v>
      </c>
      <c r="C36" s="3" t="s">
        <v>3</v>
      </c>
      <c r="D36" s="22" t="s">
        <v>4</v>
      </c>
      <c r="E36" s="22"/>
    </row>
    <row r="37" spans="1:5" ht="15" customHeight="1" x14ac:dyDescent="0.3">
      <c r="A37" s="5" t="s">
        <v>49</v>
      </c>
      <c r="B37" s="2" t="s">
        <v>50</v>
      </c>
      <c r="C37" s="2"/>
      <c r="D37" s="24" t="s">
        <v>5</v>
      </c>
      <c r="E37" s="24"/>
    </row>
    <row r="38" spans="1:5" ht="15" customHeight="1" x14ac:dyDescent="0.3">
      <c r="A38" s="1" t="s">
        <v>6</v>
      </c>
      <c r="B38" s="25" t="s">
        <v>7</v>
      </c>
      <c r="C38" s="25"/>
      <c r="D38" s="1" t="s">
        <v>8</v>
      </c>
      <c r="E38" s="1" t="s">
        <v>9</v>
      </c>
    </row>
    <row r="39" spans="1:5" ht="15" customHeight="1" x14ac:dyDescent="0.3">
      <c r="A39" s="1" t="s">
        <v>10</v>
      </c>
      <c r="B39" s="1" t="s">
        <v>11</v>
      </c>
      <c r="C39" s="1" t="s">
        <v>12</v>
      </c>
      <c r="D39" s="1" t="s">
        <v>13</v>
      </c>
      <c r="E39" s="1" t="s">
        <v>14</v>
      </c>
    </row>
    <row r="40" spans="1:5" ht="15" customHeight="1" x14ac:dyDescent="0.3">
      <c r="A40" s="6">
        <v>46094</v>
      </c>
      <c r="B40" s="7" t="s">
        <v>72</v>
      </c>
      <c r="C40" s="8" t="s">
        <v>73</v>
      </c>
      <c r="D40" s="9" t="s">
        <v>74</v>
      </c>
      <c r="E40" s="10">
        <v>200</v>
      </c>
    </row>
    <row r="41" spans="1:5" ht="41.25" customHeight="1" x14ac:dyDescent="0.3">
      <c r="A41" s="6">
        <v>46101</v>
      </c>
      <c r="B41" s="7" t="s">
        <v>75</v>
      </c>
      <c r="C41" s="8" t="s">
        <v>76</v>
      </c>
      <c r="D41" s="9" t="s">
        <v>77</v>
      </c>
      <c r="E41" s="10">
        <v>864</v>
      </c>
    </row>
    <row r="42" spans="1:5" ht="41.25" customHeight="1" x14ac:dyDescent="0.3">
      <c r="A42" s="6">
        <v>46101</v>
      </c>
      <c r="B42" s="7" t="s">
        <v>42</v>
      </c>
      <c r="C42" s="8" t="s">
        <v>43</v>
      </c>
      <c r="D42" s="9" t="s">
        <v>78</v>
      </c>
      <c r="E42" s="10">
        <v>2023.6</v>
      </c>
    </row>
    <row r="43" spans="1:5" ht="15" customHeight="1" x14ac:dyDescent="0.3">
      <c r="A43" s="11" t="s">
        <v>15</v>
      </c>
      <c r="B43" s="7"/>
      <c r="C43" s="8"/>
      <c r="D43" s="7"/>
      <c r="E43" s="12">
        <f>SUM(E40:E42)</f>
        <v>3087.6</v>
      </c>
    </row>
    <row r="45" spans="1:5" ht="15" customHeight="1" x14ac:dyDescent="0.3">
      <c r="A45" s="3" t="s">
        <v>1</v>
      </c>
      <c r="B45" s="3" t="s">
        <v>2</v>
      </c>
      <c r="C45" s="3" t="s">
        <v>3</v>
      </c>
      <c r="D45" s="22" t="s">
        <v>4</v>
      </c>
      <c r="E45" s="22"/>
    </row>
    <row r="46" spans="1:5" ht="15" customHeight="1" x14ac:dyDescent="0.3">
      <c r="A46" s="5" t="s">
        <v>79</v>
      </c>
      <c r="B46" s="2" t="s">
        <v>80</v>
      </c>
      <c r="C46" s="2"/>
      <c r="D46" s="24" t="s">
        <v>5</v>
      </c>
      <c r="E46" s="24"/>
    </row>
    <row r="47" spans="1:5" ht="15" customHeight="1" x14ac:dyDescent="0.3">
      <c r="A47" s="1" t="s">
        <v>6</v>
      </c>
      <c r="B47" s="25" t="s">
        <v>7</v>
      </c>
      <c r="C47" s="25"/>
      <c r="D47" s="1" t="s">
        <v>8</v>
      </c>
      <c r="E47" s="1" t="s">
        <v>9</v>
      </c>
    </row>
    <row r="48" spans="1:5" ht="15" customHeight="1" x14ac:dyDescent="0.3">
      <c r="A48" s="1" t="s">
        <v>10</v>
      </c>
      <c r="B48" s="1" t="s">
        <v>11</v>
      </c>
      <c r="C48" s="1" t="s">
        <v>12</v>
      </c>
      <c r="D48" s="1" t="s">
        <v>13</v>
      </c>
      <c r="E48" s="1" t="s">
        <v>14</v>
      </c>
    </row>
    <row r="49" spans="1:5" ht="15" customHeight="1" x14ac:dyDescent="0.3">
      <c r="A49" s="6">
        <v>46101</v>
      </c>
      <c r="B49" s="7" t="s">
        <v>81</v>
      </c>
      <c r="C49" s="8" t="s">
        <v>82</v>
      </c>
      <c r="D49" s="9" t="s">
        <v>83</v>
      </c>
      <c r="E49" s="10">
        <v>410</v>
      </c>
    </row>
    <row r="50" spans="1:5" ht="15" customHeight="1" x14ac:dyDescent="0.3">
      <c r="A50" s="11" t="s">
        <v>15</v>
      </c>
      <c r="B50" s="7"/>
      <c r="C50" s="8"/>
      <c r="D50" s="7"/>
      <c r="E50" s="12">
        <f>SUM(E49:E49)</f>
        <v>410</v>
      </c>
    </row>
    <row r="53" spans="1:5" ht="15" customHeight="1" x14ac:dyDescent="0.3">
      <c r="A53" s="26" t="s">
        <v>29</v>
      </c>
      <c r="B53" s="27"/>
      <c r="C53" s="27"/>
      <c r="D53" s="27"/>
      <c r="E53" s="28"/>
    </row>
    <row r="54" spans="1:5" ht="15" customHeight="1" x14ac:dyDescent="0.3">
      <c r="A54" s="29" t="s">
        <v>30</v>
      </c>
      <c r="B54" s="30"/>
      <c r="C54" s="30"/>
      <c r="D54" s="30"/>
      <c r="E54" s="31"/>
    </row>
    <row r="55" spans="1:5" ht="15" customHeight="1" x14ac:dyDescent="0.3">
      <c r="A55" s="32" t="s">
        <v>57</v>
      </c>
      <c r="B55" s="33"/>
      <c r="C55" s="33"/>
      <c r="D55" s="33"/>
      <c r="E55" s="34"/>
    </row>
    <row r="56" spans="1:5" ht="15" customHeight="1" x14ac:dyDescent="0.3">
      <c r="A56" s="20" t="s">
        <v>31</v>
      </c>
      <c r="B56" s="20"/>
      <c r="C56" s="20"/>
      <c r="D56" s="20"/>
      <c r="E56" s="20"/>
    </row>
    <row r="57" spans="1:5" ht="15" customHeight="1" x14ac:dyDescent="0.3">
      <c r="A57" s="21" t="s">
        <v>32</v>
      </c>
      <c r="B57" s="21"/>
      <c r="C57" s="21"/>
      <c r="D57" s="21"/>
      <c r="E57" s="21"/>
    </row>
    <row r="58" spans="1:5" ht="15" customHeight="1" x14ac:dyDescent="0.3">
      <c r="A58" s="21" t="s">
        <v>33</v>
      </c>
      <c r="B58" s="21"/>
      <c r="C58" s="21"/>
      <c r="D58" s="21"/>
      <c r="E58" s="21"/>
    </row>
    <row r="59" spans="1:5" ht="15" customHeight="1" x14ac:dyDescent="0.3">
      <c r="A59" s="21" t="s">
        <v>34</v>
      </c>
      <c r="B59" s="21"/>
      <c r="C59" s="21"/>
      <c r="D59" s="21"/>
      <c r="E59" s="21"/>
    </row>
    <row r="60" spans="1:5" ht="15" customHeight="1" x14ac:dyDescent="0.3">
      <c r="A60" s="21" t="s">
        <v>35</v>
      </c>
      <c r="B60" s="21"/>
      <c r="C60" s="21"/>
      <c r="D60" s="21"/>
      <c r="E60" s="21"/>
    </row>
    <row r="61" spans="1:5" ht="15" customHeight="1" x14ac:dyDescent="0.3">
      <c r="A61" s="21" t="s">
        <v>36</v>
      </c>
      <c r="B61" s="21"/>
      <c r="C61" s="21"/>
      <c r="D61" s="21"/>
      <c r="E61" s="21"/>
    </row>
    <row r="62" spans="1:5" ht="15" customHeight="1" x14ac:dyDescent="0.3">
      <c r="A62" s="21" t="s">
        <v>37</v>
      </c>
      <c r="B62" s="21"/>
      <c r="C62" s="21"/>
      <c r="D62" s="21"/>
      <c r="E62" s="21"/>
    </row>
    <row r="63" spans="1:5" ht="15" customHeight="1" x14ac:dyDescent="0.3">
      <c r="A63" s="21" t="s">
        <v>38</v>
      </c>
      <c r="B63" s="21"/>
      <c r="C63" s="21"/>
      <c r="D63" s="21"/>
      <c r="E63" s="21"/>
    </row>
    <row r="64" spans="1:5" ht="15" customHeight="1" x14ac:dyDescent="0.3">
      <c r="A64" s="21" t="s">
        <v>39</v>
      </c>
      <c r="B64" s="21"/>
      <c r="C64" s="21"/>
      <c r="D64" s="21"/>
      <c r="E64" s="21"/>
    </row>
    <row r="65" spans="1:5" ht="15" customHeight="1" x14ac:dyDescent="0.3">
      <c r="A65" s="21" t="s">
        <v>40</v>
      </c>
      <c r="B65" s="21"/>
      <c r="C65" s="21"/>
      <c r="D65" s="21"/>
      <c r="E65" s="21"/>
    </row>
    <row r="66" spans="1:5" ht="15" customHeight="1" x14ac:dyDescent="0.3">
      <c r="A66" s="21" t="s">
        <v>41</v>
      </c>
      <c r="B66" s="21"/>
      <c r="C66" s="21"/>
      <c r="D66" s="21"/>
      <c r="E66" s="21"/>
    </row>
    <row r="1048273" ht="14.4" x14ac:dyDescent="0.3"/>
    <row r="1048274" ht="14.4" x14ac:dyDescent="0.3"/>
    <row r="1048275" ht="14.4" x14ac:dyDescent="0.3"/>
    <row r="1048276" ht="14.4" x14ac:dyDescent="0.3"/>
    <row r="1048277" ht="14.4" x14ac:dyDescent="0.3"/>
    <row r="1048278" ht="14.4" x14ac:dyDescent="0.3"/>
    <row r="1048279" ht="14.4" x14ac:dyDescent="0.3"/>
    <row r="1048280" ht="14.4" x14ac:dyDescent="0.3"/>
    <row r="1048281" ht="14.4" x14ac:dyDescent="0.3"/>
    <row r="1048282" ht="14.4" x14ac:dyDescent="0.3"/>
    <row r="1048283" ht="14.4" x14ac:dyDescent="0.3"/>
    <row r="1048284" ht="14.4" x14ac:dyDescent="0.3"/>
    <row r="1048285" ht="14.4" x14ac:dyDescent="0.3"/>
    <row r="1048286" ht="14.4" x14ac:dyDescent="0.3"/>
    <row r="1048287" ht="14.4" x14ac:dyDescent="0.3"/>
    <row r="1048288" ht="14.4" x14ac:dyDescent="0.3"/>
    <row r="1048289" ht="14.4" x14ac:dyDescent="0.3"/>
    <row r="1048290" ht="14.4" x14ac:dyDescent="0.3"/>
    <row r="1048291" ht="14.4" x14ac:dyDescent="0.3"/>
    <row r="1048292" ht="14.4" x14ac:dyDescent="0.3"/>
    <row r="1048293" ht="14.4" x14ac:dyDescent="0.3"/>
    <row r="1048294" ht="14.4" x14ac:dyDescent="0.3"/>
    <row r="1048295" ht="14.4" x14ac:dyDescent="0.3"/>
    <row r="1048296" ht="14.4" x14ac:dyDescent="0.3"/>
    <row r="1048297" ht="14.4" x14ac:dyDescent="0.3"/>
    <row r="1048298" ht="14.4" x14ac:dyDescent="0.3"/>
    <row r="1048299" ht="14.4" x14ac:dyDescent="0.3"/>
    <row r="1048300" ht="14.4" x14ac:dyDescent="0.3"/>
    <row r="1048301" ht="14.4" x14ac:dyDescent="0.3"/>
    <row r="1048302" ht="14.4" x14ac:dyDescent="0.3"/>
    <row r="1048303" ht="14.4" x14ac:dyDescent="0.3"/>
    <row r="1048304" ht="14.4" x14ac:dyDescent="0.3"/>
    <row r="1048305" ht="14.4" x14ac:dyDescent="0.3"/>
  </sheetData>
  <mergeCells count="33">
    <mergeCell ref="A54:E54"/>
    <mergeCell ref="A55:E55"/>
    <mergeCell ref="D10:E10"/>
    <mergeCell ref="D11:E11"/>
    <mergeCell ref="B12:C12"/>
    <mergeCell ref="D21:E21"/>
    <mergeCell ref="D22:E22"/>
    <mergeCell ref="B23:C23"/>
    <mergeCell ref="D29:E29"/>
    <mergeCell ref="D45:E45"/>
    <mergeCell ref="D46:E46"/>
    <mergeCell ref="B47:C47"/>
    <mergeCell ref="D3:E3"/>
    <mergeCell ref="A1:E1"/>
    <mergeCell ref="D4:E4"/>
    <mergeCell ref="B5:C5"/>
    <mergeCell ref="A53:E53"/>
    <mergeCell ref="D30:E30"/>
    <mergeCell ref="D36:E36"/>
    <mergeCell ref="D37:E37"/>
    <mergeCell ref="B38:C38"/>
    <mergeCell ref="B31:C31"/>
    <mergeCell ref="A56:E56"/>
    <mergeCell ref="A63:E63"/>
    <mergeCell ref="A64:E64"/>
    <mergeCell ref="A65:E65"/>
    <mergeCell ref="A66:E66"/>
    <mergeCell ref="A57:E57"/>
    <mergeCell ref="A58:E58"/>
    <mergeCell ref="A59:E59"/>
    <mergeCell ref="A60:E60"/>
    <mergeCell ref="A61:E61"/>
    <mergeCell ref="A62:E62"/>
  </mergeCells>
  <pageMargins left="0.7" right="0.7" top="0.75" bottom="0.75" header="0.511811023622047" footer="0.511811023622047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F3AEE0234A9A469AD3EDCEED5D8A02" ma:contentTypeVersion="19" ma:contentTypeDescription="Crie um novo documento." ma:contentTypeScope="" ma:versionID="2303ec347200f91ec85479ae5ce3024a">
  <xsd:schema xmlns:xsd="http://www.w3.org/2001/XMLSchema" xmlns:xs="http://www.w3.org/2001/XMLSchema" xmlns:p="http://schemas.microsoft.com/office/2006/metadata/properties" xmlns:ns2="ca55d439-6e48-4d9c-b8f9-14be69c3c83b" xmlns:ns3="97ba291a-ca9e-4f3a-9084-370ea634302b" xmlns:ns4="329a8921-312b-4026-9f32-9ba8d63bfe92" targetNamespace="http://schemas.microsoft.com/office/2006/metadata/properties" ma:root="true" ma:fieldsID="c654bb0abacc50613b2f109d1681757c" ns2:_="" ns3:_="" ns4:_="">
    <xsd:import namespace="ca55d439-6e48-4d9c-b8f9-14be69c3c83b"/>
    <xsd:import namespace="97ba291a-ca9e-4f3a-9084-370ea634302b"/>
    <xsd:import namespace="329a8921-312b-4026-9f32-9ba8d63bfe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55d439-6e48-4d9c-b8f9-14be69c3c8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3f255419-c566-42b2-8349-0f1d37888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a291a-ca9e-4f3a-9084-370ea634302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9a8921-312b-4026-9f32-9ba8d63bfe9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001f36c-1d4b-4f1e-8cba-bdaf377d5dd2}" ma:internalName="TaxCatchAll" ma:showField="CatchAllData" ma:web="329a8921-312b-4026-9f32-9ba8d63bfe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29a8921-312b-4026-9f32-9ba8d63bfe92" xsi:nil="true"/>
    <lcf76f155ced4ddcb4097134ff3c332f xmlns="ca55d439-6e48-4d9c-b8f9-14be69c3c83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CACB44-6EDA-4890-8656-2EC0B9B64F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55d439-6e48-4d9c-b8f9-14be69c3c83b"/>
    <ds:schemaRef ds:uri="97ba291a-ca9e-4f3a-9084-370ea634302b"/>
    <ds:schemaRef ds:uri="329a8921-312b-4026-9f32-9ba8d63bfe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3C7ACB-F96C-42C2-B17A-AC71A84EBD65}">
  <ds:schemaRefs>
    <ds:schemaRef ds:uri="http://schemas.microsoft.com/office/2006/metadata/properties"/>
    <ds:schemaRef ds:uri="http://schemas.microsoft.com/office/infopath/2007/PartnerControls"/>
    <ds:schemaRef ds:uri="329a8921-312b-4026-9f32-9ba8d63bfe92"/>
    <ds:schemaRef ds:uri="ca55d439-6e48-4d9c-b8f9-14be69c3c83b"/>
  </ds:schemaRefs>
</ds:datastoreItem>
</file>

<file path=customXml/itemProps3.xml><?xml version="1.0" encoding="utf-8"?>
<ds:datastoreItem xmlns:ds="http://schemas.openxmlformats.org/officeDocument/2006/customXml" ds:itemID="{A49B1D02-9C75-4CF7-BA49-9608476609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MAR-2026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Mirla</dc:creator>
  <cp:keywords/>
  <dc:description/>
  <cp:lastModifiedBy>João Roberto Vieira de Melo</cp:lastModifiedBy>
  <cp:revision>2</cp:revision>
  <dcterms:created xsi:type="dcterms:W3CDTF">2024-10-23T15:46:15Z</dcterms:created>
  <dcterms:modified xsi:type="dcterms:W3CDTF">2026-04-13T16:57:57Z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0x01010012F3AEE0234A9A469AD3EDCEED5D8A02</vt:lpwstr>
  </property>
  <property fmtid="{D5CDD505-2E9C-101B-9397-08002B2CF9AE}" pid="3" name="MediaServiceImageTags">
    <vt:lpwstr/>
  </property>
</Properties>
</file>